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10" windowWidth="22995" windowHeight="9165"/>
  </bookViews>
  <sheets>
    <sheet name="ОЭСК" sheetId="1" r:id="rId1"/>
    <sheet name="График" sheetId="2" state="hidden" r:id="rId2"/>
  </sheets>
  <calcPr calcId="145621"/>
</workbook>
</file>

<file path=xl/calcChain.xml><?xml version="1.0" encoding="utf-8"?>
<calcChain xmlns="http://schemas.openxmlformats.org/spreadsheetml/2006/main">
  <c r="F399" i="1" l="1"/>
  <c r="D759" i="1"/>
  <c r="F87" i="1"/>
  <c r="F615" i="1" l="1"/>
  <c r="F63" i="1" l="1"/>
  <c r="F519" i="1" l="1"/>
  <c r="F231" i="1"/>
  <c r="F111" i="1"/>
  <c r="F639" i="1" l="1"/>
  <c r="F495" i="1"/>
  <c r="F423" i="1"/>
  <c r="F159" i="1"/>
  <c r="F711" i="1"/>
  <c r="F663" i="1"/>
  <c r="F375" i="1"/>
  <c r="F207" i="1"/>
  <c r="F183" i="1"/>
  <c r="F447" i="1"/>
  <c r="F567" i="1"/>
  <c r="F255" i="1"/>
  <c r="F15" i="1"/>
  <c r="E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Z12" i="2"/>
  <c r="Z11" i="2"/>
  <c r="F759" i="1" l="1"/>
  <c r="G87" i="1" l="1"/>
  <c r="G399" i="1"/>
  <c r="G615" i="1"/>
  <c r="G519" i="1"/>
  <c r="G63" i="1"/>
  <c r="G111" i="1"/>
  <c r="G231" i="1"/>
  <c r="G495" i="1"/>
  <c r="G477" i="1"/>
  <c r="G606" i="1"/>
  <c r="G594" i="1"/>
  <c r="G749" i="1"/>
  <c r="G728" i="1"/>
  <c r="G734" i="1"/>
  <c r="G717" i="1"/>
  <c r="G431" i="1"/>
  <c r="G705" i="1"/>
  <c r="G557" i="1"/>
  <c r="G733" i="1"/>
  <c r="G529" i="1"/>
  <c r="G660" i="1"/>
  <c r="G746" i="1"/>
  <c r="G704" i="1"/>
  <c r="G677" i="1"/>
  <c r="G501" i="1"/>
  <c r="G758" i="1"/>
  <c r="G663" i="1"/>
  <c r="G255" i="1"/>
  <c r="G720" i="1"/>
  <c r="G587" i="1"/>
  <c r="G690" i="1"/>
  <c r="G513" i="1"/>
  <c r="G653" i="1"/>
  <c r="G648" i="1"/>
  <c r="G644" i="1"/>
  <c r="G599" i="1"/>
  <c r="G687" i="1"/>
  <c r="G721" i="1"/>
  <c r="G461" i="1"/>
  <c r="G716" i="1"/>
  <c r="G561" i="1"/>
  <c r="G692" i="1"/>
  <c r="G736" i="1"/>
  <c r="G751" i="1"/>
  <c r="G641" i="1"/>
  <c r="G745" i="1"/>
  <c r="G533" i="1"/>
  <c r="G579" i="1"/>
  <c r="G645" i="1"/>
  <c r="G712" i="1"/>
  <c r="G706" i="1"/>
  <c r="G708" i="1"/>
  <c r="G537" i="1"/>
  <c r="G695" i="1"/>
  <c r="G435" i="1"/>
  <c r="G517" i="1"/>
  <c r="G744" i="1"/>
  <c r="G738" i="1"/>
  <c r="G740" i="1"/>
  <c r="G727" i="1"/>
  <c r="G735" i="1"/>
  <c r="G678" i="1"/>
  <c r="G574" i="1"/>
  <c r="G542" i="1"/>
  <c r="G510" i="1"/>
  <c r="G755" i="1"/>
  <c r="G691" i="1"/>
  <c r="G627" i="1"/>
  <c r="G480" i="1"/>
  <c r="G448" i="1"/>
  <c r="G419" i="1"/>
  <c r="G411" i="1"/>
  <c r="G403" i="1"/>
  <c r="G393" i="1"/>
  <c r="G385" i="1"/>
  <c r="G377" i="1"/>
  <c r="G567" i="1"/>
  <c r="G632" i="1"/>
  <c r="G688" i="1"/>
  <c r="G523" i="1"/>
  <c r="G505" i="1"/>
  <c r="G642" i="1"/>
  <c r="G597" i="1"/>
  <c r="G607" i="1"/>
  <c r="G525" i="1"/>
  <c r="G443" i="1"/>
  <c r="G701" i="1"/>
  <c r="G628" i="1"/>
  <c r="G714" i="1"/>
  <c r="G463" i="1"/>
  <c r="G609" i="1"/>
  <c r="G598" i="1"/>
  <c r="G515" i="1"/>
  <c r="G719" i="1"/>
  <c r="G624" i="1"/>
  <c r="G750" i="1"/>
  <c r="G489" i="1"/>
  <c r="G563" i="1"/>
  <c r="G581" i="1"/>
  <c r="G697" i="1"/>
  <c r="G656" i="1"/>
  <c r="G610" i="1"/>
  <c r="G521" i="1"/>
  <c r="G621" i="1"/>
  <c r="G636" i="1"/>
  <c r="G503" i="1"/>
  <c r="G467" i="1"/>
  <c r="G485" i="1"/>
  <c r="G601" i="1"/>
  <c r="G558" i="1"/>
  <c r="G518" i="1"/>
  <c r="G470" i="1"/>
  <c r="G430" i="1"/>
  <c r="G707" i="1"/>
  <c r="G611" i="1"/>
  <c r="G560" i="1"/>
  <c r="G520" i="1"/>
  <c r="G472" i="1"/>
  <c r="G432" i="1"/>
  <c r="G413" i="1"/>
  <c r="G401" i="1"/>
  <c r="G389" i="1"/>
  <c r="G379" i="1"/>
  <c r="G365" i="1"/>
  <c r="G355" i="1"/>
  <c r="G345" i="1"/>
  <c r="G333" i="1"/>
  <c r="G323" i="1"/>
  <c r="G313" i="1"/>
  <c r="G303" i="1"/>
  <c r="G295" i="1"/>
  <c r="G287" i="1"/>
  <c r="G279" i="1"/>
  <c r="G271" i="1"/>
  <c r="G263" i="1"/>
  <c r="G253" i="1"/>
  <c r="G245" i="1"/>
  <c r="G237" i="1"/>
  <c r="G227" i="1"/>
  <c r="G219" i="1"/>
  <c r="G211" i="1"/>
  <c r="G201" i="1"/>
  <c r="G207" i="1"/>
  <c r="G718" i="1"/>
  <c r="G602" i="1"/>
  <c r="G674" i="1"/>
  <c r="G730" i="1"/>
  <c r="G655" i="1"/>
  <c r="G741" i="1"/>
  <c r="G748" i="1"/>
  <c r="G465" i="1"/>
  <c r="G756" i="1"/>
  <c r="G575" i="1"/>
  <c r="G437" i="1"/>
  <c r="G726" i="1"/>
  <c r="G613" i="1"/>
  <c r="G754" i="1"/>
  <c r="G622" i="1"/>
  <c r="G631" i="1"/>
  <c r="G453" i="1"/>
  <c r="G629" i="1"/>
  <c r="G658" i="1"/>
  <c r="G481" i="1"/>
  <c r="G427" i="1"/>
  <c r="G681" i="1"/>
  <c r="G742" i="1"/>
  <c r="G671" i="1"/>
  <c r="G566" i="1"/>
  <c r="G502" i="1"/>
  <c r="G454" i="1"/>
  <c r="G723" i="1"/>
  <c r="G595" i="1"/>
  <c r="G536" i="1"/>
  <c r="G488" i="1"/>
  <c r="G424" i="1"/>
  <c r="G407" i="1"/>
  <c r="G391" i="1"/>
  <c r="G373" i="1"/>
  <c r="G361" i="1"/>
  <c r="G347" i="1"/>
  <c r="G331" i="1"/>
  <c r="G317" i="1"/>
  <c r="G305" i="1"/>
  <c r="G293" i="1"/>
  <c r="G283" i="1"/>
  <c r="G273" i="1"/>
  <c r="G261" i="1"/>
  <c r="G249" i="1"/>
  <c r="G239" i="1"/>
  <c r="G225" i="1"/>
  <c r="G215" i="1"/>
  <c r="G203" i="1"/>
  <c r="G193" i="1"/>
  <c r="G185" i="1"/>
  <c r="G175" i="1"/>
  <c r="G167" i="1"/>
  <c r="G157" i="1"/>
  <c r="G149" i="1"/>
  <c r="G141" i="1"/>
  <c r="G133" i="1"/>
  <c r="G125" i="1"/>
  <c r="G117" i="1"/>
  <c r="G109" i="1"/>
  <c r="G101" i="1"/>
  <c r="G93" i="1"/>
  <c r="G85" i="1"/>
  <c r="G77" i="1"/>
  <c r="G69" i="1"/>
  <c r="G59" i="1"/>
  <c r="G51" i="1"/>
  <c r="G43" i="1"/>
  <c r="G35" i="1"/>
  <c r="G562" i="1"/>
  <c r="G530" i="1"/>
  <c r="G498" i="1"/>
  <c r="G466" i="1"/>
  <c r="G434" i="1"/>
  <c r="G572" i="1"/>
  <c r="G603" i="1"/>
  <c r="G492" i="1"/>
  <c r="G410" i="1"/>
  <c r="G378" i="1"/>
  <c r="G346" i="1"/>
  <c r="G314" i="1"/>
  <c r="G282" i="1"/>
  <c r="G250" i="1"/>
  <c r="G218" i="1"/>
  <c r="G423" i="1"/>
  <c r="G15" i="1"/>
  <c r="G686" i="1"/>
  <c r="G459" i="1"/>
  <c r="G732" i="1"/>
  <c r="G493" i="1"/>
  <c r="G571" i="1"/>
  <c r="G724" i="1"/>
  <c r="G623" i="1"/>
  <c r="G565" i="1"/>
  <c r="G679" i="1"/>
  <c r="G666" i="1"/>
  <c r="G449" i="1"/>
  <c r="G646" i="1"/>
  <c r="G696" i="1"/>
  <c r="G654" i="1"/>
  <c r="G555" i="1"/>
  <c r="G689" i="1"/>
  <c r="G549" i="1"/>
  <c r="G582" i="1"/>
  <c r="G494" i="1"/>
  <c r="G422" i="1"/>
  <c r="G643" i="1"/>
  <c r="G528" i="1"/>
  <c r="G456" i="1"/>
  <c r="G409" i="1"/>
  <c r="G387" i="1"/>
  <c r="G369" i="1"/>
  <c r="G349" i="1"/>
  <c r="G329" i="1"/>
  <c r="G309" i="1"/>
  <c r="G297" i="1"/>
  <c r="G281" i="1"/>
  <c r="G267" i="1"/>
  <c r="G251" i="1"/>
  <c r="G235" i="1"/>
  <c r="G221" i="1"/>
  <c r="G205" i="1"/>
  <c r="G191" i="1"/>
  <c r="G179" i="1"/>
  <c r="G169" i="1"/>
  <c r="G155" i="1"/>
  <c r="G145" i="1"/>
  <c r="G135" i="1"/>
  <c r="G123" i="1"/>
  <c r="G113" i="1"/>
  <c r="G103" i="1"/>
  <c r="G91" i="1"/>
  <c r="G81" i="1"/>
  <c r="G71" i="1"/>
  <c r="G57" i="1"/>
  <c r="G47" i="1"/>
  <c r="G37" i="1"/>
  <c r="G554" i="1"/>
  <c r="G514" i="1"/>
  <c r="G474" i="1"/>
  <c r="G426" i="1"/>
  <c r="G731" i="1"/>
  <c r="G524" i="1"/>
  <c r="G402" i="1"/>
  <c r="G362" i="1"/>
  <c r="G322" i="1"/>
  <c r="G274" i="1"/>
  <c r="G234" i="1"/>
  <c r="G194" i="1"/>
  <c r="G162" i="1"/>
  <c r="G130" i="1"/>
  <c r="G98" i="1"/>
  <c r="G66" i="1"/>
  <c r="G34" i="1"/>
  <c r="G26" i="1"/>
  <c r="G18" i="1"/>
  <c r="G580" i="1"/>
  <c r="G412" i="1"/>
  <c r="G374" i="1"/>
  <c r="G336" i="1"/>
  <c r="G284" i="1"/>
  <c r="G246" i="1"/>
  <c r="G208" i="1"/>
  <c r="G156" i="1"/>
  <c r="G118" i="1"/>
  <c r="G80" i="1"/>
  <c r="G31" i="1"/>
  <c r="G508" i="1"/>
  <c r="G408" i="1"/>
  <c r="G183" i="1"/>
  <c r="G545" i="1"/>
  <c r="G592" i="1"/>
  <c r="G553" i="1"/>
  <c r="G757" i="1"/>
  <c r="G652" i="1"/>
  <c r="G497" i="1"/>
  <c r="G640" i="1"/>
  <c r="G709" i="1"/>
  <c r="G483" i="1"/>
  <c r="G752" i="1"/>
  <c r="G670" i="1"/>
  <c r="G499" i="1"/>
  <c r="G698" i="1"/>
  <c r="G441" i="1"/>
  <c r="G509" i="1"/>
  <c r="G531" i="1"/>
  <c r="G753" i="1"/>
  <c r="G534" i="1"/>
  <c r="G462" i="1"/>
  <c r="G675" i="1"/>
  <c r="G568" i="1"/>
  <c r="G496" i="1"/>
  <c r="G417" i="1"/>
  <c r="G397" i="1"/>
  <c r="G381" i="1"/>
  <c r="G357" i="1"/>
  <c r="G339" i="1"/>
  <c r="G321" i="1"/>
  <c r="G301" i="1"/>
  <c r="G289" i="1"/>
  <c r="G275" i="1"/>
  <c r="G259" i="1"/>
  <c r="G243" i="1"/>
  <c r="G229" i="1"/>
  <c r="G213" i="1"/>
  <c r="G197" i="1"/>
  <c r="G187" i="1"/>
  <c r="G173" i="1"/>
  <c r="G163" i="1"/>
  <c r="G151" i="1"/>
  <c r="G139" i="1"/>
  <c r="G129" i="1"/>
  <c r="G119" i="1"/>
  <c r="G107" i="1"/>
  <c r="G97" i="1"/>
  <c r="G75" i="1"/>
  <c r="G65" i="1"/>
  <c r="G578" i="1"/>
  <c r="G538" i="1"/>
  <c r="G490" i="1"/>
  <c r="G450" i="1"/>
  <c r="G635" i="1"/>
  <c r="G588" i="1"/>
  <c r="G428" i="1"/>
  <c r="G386" i="1"/>
  <c r="G338" i="1"/>
  <c r="G298" i="1"/>
  <c r="G258" i="1"/>
  <c r="G210" i="1"/>
  <c r="G178" i="1"/>
  <c r="G146" i="1"/>
  <c r="G114" i="1"/>
  <c r="G82" i="1"/>
  <c r="G50" i="1"/>
  <c r="G30" i="1"/>
  <c r="G22" i="1"/>
  <c r="G715" i="1"/>
  <c r="G476" i="1"/>
  <c r="G400" i="1"/>
  <c r="G348" i="1"/>
  <c r="G310" i="1"/>
  <c r="G272" i="1"/>
  <c r="G220" i="1"/>
  <c r="G182" i="1"/>
  <c r="G144" i="1"/>
  <c r="G92" i="1"/>
  <c r="G54" i="1"/>
  <c r="G747" i="1"/>
  <c r="G420" i="1"/>
  <c r="G382" i="1"/>
  <c r="G344" i="1"/>
  <c r="G292" i="1"/>
  <c r="G254" i="1"/>
  <c r="G216" i="1"/>
  <c r="G164" i="1"/>
  <c r="G126" i="1"/>
  <c r="G88" i="1"/>
  <c r="G36" i="1"/>
  <c r="G198" i="1"/>
  <c r="G128" i="1"/>
  <c r="G64" i="1"/>
  <c r="G651" i="1"/>
  <c r="G372" i="1"/>
  <c r="G296" i="1"/>
  <c r="G212" i="1"/>
  <c r="G142" i="1"/>
  <c r="G72" i="1"/>
  <c r="G683" i="1"/>
  <c r="G416" i="1"/>
  <c r="G364" i="1"/>
  <c r="G326" i="1"/>
  <c r="G288" i="1"/>
  <c r="G236" i="1"/>
  <c r="G192" i="1"/>
  <c r="G70" i="1"/>
  <c r="G392" i="1"/>
  <c r="G302" i="1"/>
  <c r="G206" i="1"/>
  <c r="G110" i="1"/>
  <c r="G703" i="1"/>
  <c r="G439" i="1"/>
  <c r="G527" i="1"/>
  <c r="G455" i="1"/>
  <c r="G711" i="1"/>
  <c r="G425" i="1"/>
  <c r="G661" i="1"/>
  <c r="G669" i="1"/>
  <c r="G725" i="1"/>
  <c r="G559" i="1"/>
  <c r="G743" i="1"/>
  <c r="G616" i="1"/>
  <c r="G700" i="1"/>
  <c r="G617" i="1"/>
  <c r="G486" i="1"/>
  <c r="G584" i="1"/>
  <c r="G440" i="1"/>
  <c r="G383" i="1"/>
  <c r="G341" i="1"/>
  <c r="G307" i="1"/>
  <c r="G277" i="1"/>
  <c r="G247" i="1"/>
  <c r="G217" i="1"/>
  <c r="G189" i="1"/>
  <c r="G165" i="1"/>
  <c r="G143" i="1"/>
  <c r="G121" i="1"/>
  <c r="G99" i="1"/>
  <c r="G79" i="1"/>
  <c r="G55" i="1"/>
  <c r="G586" i="1"/>
  <c r="G506" i="1"/>
  <c r="G699" i="1"/>
  <c r="G460" i="1"/>
  <c r="G354" i="1"/>
  <c r="G266" i="1"/>
  <c r="G186" i="1"/>
  <c r="G122" i="1"/>
  <c r="G58" i="1"/>
  <c r="G24" i="1"/>
  <c r="G516" i="1"/>
  <c r="G368" i="1"/>
  <c r="G278" i="1"/>
  <c r="G188" i="1"/>
  <c r="G112" i="1"/>
  <c r="G23" i="1"/>
  <c r="G388" i="1"/>
  <c r="G324" i="1"/>
  <c r="G280" i="1"/>
  <c r="G222" i="1"/>
  <c r="G158" i="1"/>
  <c r="G100" i="1"/>
  <c r="G56" i="1"/>
  <c r="G172" i="1"/>
  <c r="G96" i="1"/>
  <c r="G27" i="1"/>
  <c r="G334" i="1"/>
  <c r="G264" i="1"/>
  <c r="G148" i="1"/>
  <c r="G46" i="1"/>
  <c r="G500" i="1"/>
  <c r="G384" i="1"/>
  <c r="G320" i="1"/>
  <c r="G262" i="1"/>
  <c r="G204" i="1"/>
  <c r="G19" i="1"/>
  <c r="G360" i="1"/>
  <c r="G232" i="1"/>
  <c r="G78" i="1"/>
  <c r="G713" i="1"/>
  <c r="G665" i="1"/>
  <c r="G585" i="1"/>
  <c r="G673" i="1"/>
  <c r="G596" i="1"/>
  <c r="G469" i="1"/>
  <c r="G664" i="1"/>
  <c r="G710" i="1"/>
  <c r="G702" i="1"/>
  <c r="G445" i="1"/>
  <c r="G590" i="1"/>
  <c r="G438" i="1"/>
  <c r="G552" i="1"/>
  <c r="G415" i="1"/>
  <c r="G371" i="1"/>
  <c r="G337" i="1"/>
  <c r="G299" i="1"/>
  <c r="G269" i="1"/>
  <c r="G241" i="1"/>
  <c r="G209" i="1"/>
  <c r="G181" i="1"/>
  <c r="G161" i="1"/>
  <c r="G137" i="1"/>
  <c r="G115" i="1"/>
  <c r="G95" i="1"/>
  <c r="G73" i="1"/>
  <c r="G49" i="1"/>
  <c r="G570" i="1"/>
  <c r="G482" i="1"/>
  <c r="G540" i="1"/>
  <c r="G418" i="1"/>
  <c r="G330" i="1"/>
  <c r="G242" i="1"/>
  <c r="G170" i="1"/>
  <c r="G106" i="1"/>
  <c r="G42" i="1"/>
  <c r="G20" i="1"/>
  <c r="G436" i="1"/>
  <c r="G342" i="1"/>
  <c r="G252" i="1"/>
  <c r="G176" i="1"/>
  <c r="G86" i="1"/>
  <c r="G564" i="1"/>
  <c r="G376" i="1"/>
  <c r="G318" i="1"/>
  <c r="G260" i="1"/>
  <c r="G196" i="1"/>
  <c r="G152" i="1"/>
  <c r="G94" i="1"/>
  <c r="G33" i="1"/>
  <c r="G160" i="1"/>
  <c r="G76" i="1"/>
  <c r="G532" i="1"/>
  <c r="G328" i="1"/>
  <c r="G244" i="1"/>
  <c r="G116" i="1"/>
  <c r="G40" i="1"/>
  <c r="G452" i="1"/>
  <c r="G358" i="1"/>
  <c r="G300" i="1"/>
  <c r="G256" i="1"/>
  <c r="G166" i="1"/>
  <c r="G484" i="1"/>
  <c r="G340" i="1"/>
  <c r="G174" i="1"/>
  <c r="G52" i="1"/>
  <c r="G649" i="1"/>
  <c r="G593" i="1"/>
  <c r="G722" i="1"/>
  <c r="G541" i="1"/>
  <c r="G620" i="1"/>
  <c r="G682" i="1"/>
  <c r="G694" i="1"/>
  <c r="G626" i="1"/>
  <c r="G737" i="1"/>
  <c r="G612" i="1"/>
  <c r="G591" i="1"/>
  <c r="G550" i="1"/>
  <c r="G739" i="1"/>
  <c r="G504" i="1"/>
  <c r="G405" i="1"/>
  <c r="G363" i="1"/>
  <c r="G325" i="1"/>
  <c r="G291" i="1"/>
  <c r="G265" i="1"/>
  <c r="G233" i="1"/>
  <c r="G199" i="1"/>
  <c r="G177" i="1"/>
  <c r="G153" i="1"/>
  <c r="G131" i="1"/>
  <c r="G89" i="1"/>
  <c r="G67" i="1"/>
  <c r="G45" i="1"/>
  <c r="G546" i="1"/>
  <c r="G458" i="1"/>
  <c r="G667" i="1"/>
  <c r="G394" i="1"/>
  <c r="G306" i="1"/>
  <c r="G226" i="1"/>
  <c r="G154" i="1"/>
  <c r="G90" i="1"/>
  <c r="G32" i="1"/>
  <c r="G16" i="1"/>
  <c r="G406" i="1"/>
  <c r="G316" i="1"/>
  <c r="G240" i="1"/>
  <c r="G150" i="1"/>
  <c r="G60" i="1"/>
  <c r="G468" i="1"/>
  <c r="G356" i="1"/>
  <c r="G312" i="1"/>
  <c r="G248" i="1"/>
  <c r="G190" i="1"/>
  <c r="G132" i="1"/>
  <c r="G68" i="1"/>
  <c r="G25" i="1"/>
  <c r="G134" i="1"/>
  <c r="G44" i="1"/>
  <c r="G444" i="1"/>
  <c r="G308" i="1"/>
  <c r="G200" i="1"/>
  <c r="G104" i="1"/>
  <c r="G21" i="1"/>
  <c r="G396" i="1"/>
  <c r="G352" i="1"/>
  <c r="G294" i="1"/>
  <c r="G230" i="1"/>
  <c r="G140" i="1"/>
  <c r="G404" i="1"/>
  <c r="G276" i="1"/>
  <c r="G168" i="1"/>
  <c r="G29" i="1"/>
  <c r="G729" i="1"/>
  <c r="G633" i="1"/>
  <c r="G457" i="1"/>
  <c r="G473" i="1"/>
  <c r="G539" i="1"/>
  <c r="G672" i="1"/>
  <c r="G647" i="1"/>
  <c r="G577" i="1"/>
  <c r="G657" i="1"/>
  <c r="G685" i="1"/>
  <c r="G614" i="1"/>
  <c r="G526" i="1"/>
  <c r="G659" i="1"/>
  <c r="G464" i="1"/>
  <c r="G395" i="1"/>
  <c r="G353" i="1"/>
  <c r="G315" i="1"/>
  <c r="G285" i="1"/>
  <c r="G257" i="1"/>
  <c r="G223" i="1"/>
  <c r="G195" i="1"/>
  <c r="G171" i="1"/>
  <c r="G147" i="1"/>
  <c r="G127" i="1"/>
  <c r="G105" i="1"/>
  <c r="G83" i="1"/>
  <c r="G61" i="1"/>
  <c r="G39" i="1"/>
  <c r="G522" i="1"/>
  <c r="G442" i="1"/>
  <c r="G556" i="1"/>
  <c r="G370" i="1"/>
  <c r="G290" i="1"/>
  <c r="G202" i="1"/>
  <c r="G138" i="1"/>
  <c r="G74" i="1"/>
  <c r="G28" i="1"/>
  <c r="G619" i="1"/>
  <c r="G380" i="1"/>
  <c r="G304" i="1"/>
  <c r="G214" i="1"/>
  <c r="G124" i="1"/>
  <c r="G48" i="1"/>
  <c r="G414" i="1"/>
  <c r="G350" i="1"/>
  <c r="G286" i="1"/>
  <c r="G228" i="1"/>
  <c r="G184" i="1"/>
  <c r="G120" i="1"/>
  <c r="G62" i="1"/>
  <c r="G17" i="1"/>
  <c r="G102" i="1"/>
  <c r="G38" i="1"/>
  <c r="G398" i="1"/>
  <c r="G270" i="1"/>
  <c r="G180" i="1"/>
  <c r="G84" i="1"/>
  <c r="G548" i="1"/>
  <c r="G390" i="1"/>
  <c r="G332" i="1"/>
  <c r="G268" i="1"/>
  <c r="G224" i="1"/>
  <c r="G108" i="1"/>
  <c r="G366" i="1"/>
  <c r="G238" i="1"/>
  <c r="G136" i="1"/>
  <c r="G583" i="1"/>
  <c r="G693" i="1"/>
  <c r="G511" i="1"/>
  <c r="G668" i="1"/>
  <c r="G618" i="1"/>
  <c r="G569" i="1"/>
  <c r="G487" i="1"/>
  <c r="G451" i="1"/>
  <c r="G359" i="1"/>
  <c r="G327" i="1"/>
  <c r="G159" i="1"/>
  <c r="G625" i="1"/>
  <c r="G576" i="1"/>
  <c r="G535" i="1"/>
  <c r="G429" i="1"/>
  <c r="G447" i="1"/>
  <c r="G676" i="1"/>
  <c r="G630" i="1"/>
  <c r="G573" i="1"/>
  <c r="G491" i="1"/>
  <c r="G471" i="1"/>
  <c r="G367" i="1"/>
  <c r="G335" i="1"/>
  <c r="G637" i="1"/>
  <c r="G600" i="1"/>
  <c r="G543" i="1"/>
  <c r="G433" i="1"/>
  <c r="G639" i="1"/>
  <c r="G684" i="1"/>
  <c r="G638" i="1"/>
  <c r="G605" i="1"/>
  <c r="G544" i="1"/>
  <c r="G479" i="1"/>
  <c r="G446" i="1"/>
  <c r="G351" i="1"/>
  <c r="G319" i="1"/>
  <c r="G662" i="1"/>
  <c r="G608" i="1"/>
  <c r="G551" i="1"/>
  <c r="G507" i="1"/>
  <c r="G53" i="1"/>
  <c r="G375" i="1"/>
  <c r="G680" i="1"/>
  <c r="G634" i="1"/>
  <c r="G589" i="1"/>
  <c r="G512" i="1"/>
  <c r="G475" i="1"/>
  <c r="G421" i="1"/>
  <c r="G343" i="1"/>
  <c r="G311" i="1"/>
  <c r="G650" i="1"/>
  <c r="G604" i="1"/>
  <c r="G547" i="1"/>
  <c r="G478" i="1"/>
  <c r="G41" i="1"/>
  <c r="G759" i="1" l="1"/>
</calcChain>
</file>

<file path=xl/sharedStrings.xml><?xml version="1.0" encoding="utf-8"?>
<sst xmlns="http://schemas.openxmlformats.org/spreadsheetml/2006/main" count="70" uniqueCount="69">
  <si>
    <t>Форма регионального профиля нагрузки с почасовой разбивкой</t>
  </si>
  <si>
    <t>Расчетный период:</t>
  </si>
  <si>
    <t>* Необходимо заполнить Столбец №3</t>
  </si>
  <si>
    <t>Желтым цветом выделены контрольные часы в рабочие дни расчетного месяца</t>
  </si>
  <si>
    <t>Время среднеевроп.</t>
  </si>
  <si>
    <t>Период времени (местное время)</t>
  </si>
  <si>
    <t>Вход</t>
  </si>
  <si>
    <t>Отпуск</t>
  </si>
  <si>
    <t>Сальдо</t>
  </si>
  <si>
    <t>Сумма</t>
  </si>
  <si>
    <t>Время Астаны</t>
  </si>
  <si>
    <t xml:space="preserve"> 5-6 </t>
  </si>
  <si>
    <t xml:space="preserve"> 6-7</t>
  </si>
  <si>
    <t xml:space="preserve"> 7-8</t>
  </si>
  <si>
    <t xml:space="preserve"> 8-9</t>
  </si>
  <si>
    <t xml:space="preserve"> 9-10</t>
  </si>
  <si>
    <t xml:space="preserve"> 10-11</t>
  </si>
  <si>
    <t xml:space="preserve"> 11-12</t>
  </si>
  <si>
    <t xml:space="preserve"> 12-13</t>
  </si>
  <si>
    <t xml:space="preserve"> 13-14</t>
  </si>
  <si>
    <t xml:space="preserve"> 14-15</t>
  </si>
  <si>
    <t xml:space="preserve"> 15-16</t>
  </si>
  <si>
    <t xml:space="preserve"> 16-17</t>
  </si>
  <si>
    <t xml:space="preserve"> 17-18</t>
  </si>
  <si>
    <t xml:space="preserve"> 18-19</t>
  </si>
  <si>
    <t xml:space="preserve"> 19-20</t>
  </si>
  <si>
    <t xml:space="preserve"> 20-21</t>
  </si>
  <si>
    <t xml:space="preserve"> 21-22</t>
  </si>
  <si>
    <t xml:space="preserve"> 22-23</t>
  </si>
  <si>
    <t xml:space="preserve"> 23-24</t>
  </si>
  <si>
    <t>0-1</t>
  </si>
  <si>
    <t xml:space="preserve"> 1-2</t>
  </si>
  <si>
    <t xml:space="preserve"> 2-3</t>
  </si>
  <si>
    <t xml:space="preserve"> 3-4 </t>
  </si>
  <si>
    <t xml:space="preserve"> 4-5</t>
  </si>
  <si>
    <t>Итого</t>
  </si>
  <si>
    <t>Время Среднеевропейское</t>
  </si>
  <si>
    <t>1-2</t>
  </si>
  <si>
    <t>2-3</t>
  </si>
  <si>
    <t>3-4</t>
  </si>
  <si>
    <t>4-5</t>
  </si>
  <si>
    <t>5-6</t>
  </si>
  <si>
    <t>6-7</t>
  </si>
  <si>
    <t>7-8</t>
  </si>
  <si>
    <t>8-9</t>
  </si>
  <si>
    <t>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</si>
  <si>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</si>
  <si>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</si>
  <si>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</si>
  <si>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</si>
  <si>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</si>
  <si>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</si>
  <si>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</si>
  <si>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</si>
  <si>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</si>
  <si>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</si>
  <si>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</si>
  <si>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</si>
  <si>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</si>
  <si>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23-24</t>
  </si>
  <si>
    <t>Коэффициент заполнения (среднесуточные данные)</t>
  </si>
  <si>
    <t>Коэффициент заполнения (с почасовой разбивбкой)</t>
  </si>
  <si>
    <t>Начальник Управления по коммерческим услугам</t>
  </si>
  <si>
    <t>К.А. Морозов</t>
  </si>
  <si>
    <t xml:space="preserve">Региональный  профиль нагрузки рассчитанный  АО "ОЭСК"   </t>
  </si>
  <si>
    <t>тел.: 8(7232) 489-998</t>
  </si>
  <si>
    <t>Исп.: Серикбаева Ж.</t>
  </si>
  <si>
    <t>март</t>
  </si>
  <si>
    <t>Региональный профиль нагрузки входа в электрические сети АО «ОЭСК» за март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</si>
</sst>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р_._-;\-* #,##0.00_р_._-;_-* &quot;-&quot;??_р_._-;_-@_-"/>
    <numFmt numFmtId="164" formatCode="_-* #,##0.00\ _L_t_-;\-* #,##0.00\ _L_t_-;_-* &quot;-&quot;??\ _L_t_-;_-@_-"/>
    <numFmt numFmtId="165" formatCode="h:mm;@"/>
    <numFmt numFmtId="166" formatCode="_-* #,##0\ _L_t_-;\-* #,##0\ _L_t_-;_-* &quot;-&quot;??\ _L_t_-;_-@_-"/>
    <numFmt numFmtId="167" formatCode="0.000"/>
    <numFmt numFmtId="168" formatCode="_-* #,##0.000000\ _р_._-;\-* #,##0.000000\ _р_._-;_-* &quot;-&quot;??\ _р_._-;_-@_-"/>
    <numFmt numFmtId="169" formatCode="_-* #,##0.000\ _р_._-;\-* #,##0.000\ _р_._-;_-* &quot;-&quot;??\ _р_._-;_-@_-"/>
    <numFmt numFmtId="170" formatCode="_-* #,##0.00\ _р_._-;\-* #,##0.00\ _р_._-;_-* &quot;-&quot;??\ _р_._-;_-@_-"/>
    <numFmt numFmtId="171" formatCode="0.0000"/>
    <numFmt numFmtId="172" formatCode="_-* #,##0.000000000\ _L_t_-;\-* #,##0.000000000\ _L_t_-;_-* &quot;-&quot;??\ _L_t_-;_-@_-"/>
  </numFmts>
  <fonts count="3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04"/>
      <scheme val="major"/>
    </font>
    <font>
      <sz val="11"/>
      <color rgb="FF9C57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2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2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/>
    <xf numFmtId="164" fontId="16" fillId="0" borderId="0" applyFont="0" applyFill="0" applyBorder="0" applyAlignment="0" applyProtection="0"/>
    <xf numFmtId="0" fontId="25" fillId="0" borderId="0"/>
    <xf numFmtId="170" fontId="2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25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166" fontId="22" fillId="0" borderId="0" xfId="34" applyNumberFormat="1" applyFont="1" applyFill="1" applyBorder="1"/>
    <xf numFmtId="168" fontId="22" fillId="0" borderId="12" xfId="34" applyNumberFormat="1" applyFont="1" applyFill="1" applyBorder="1"/>
    <xf numFmtId="168" fontId="22" fillId="0" borderId="12" xfId="34" applyNumberFormat="1" applyFont="1" applyFill="1" applyBorder="1" applyAlignment="1">
      <alignment horizontal="center" vertical="center"/>
    </xf>
    <xf numFmtId="166" fontId="22" fillId="0" borderId="0" xfId="34" applyNumberFormat="1" applyFont="1" applyFill="1"/>
    <xf numFmtId="166" fontId="17" fillId="0" borderId="0" xfId="34" applyNumberFormat="1" applyFont="1" applyFill="1" applyAlignment="1">
      <alignment horizontal="left" wrapText="1"/>
    </xf>
    <xf numFmtId="166" fontId="20" fillId="0" borderId="15" xfId="34" applyNumberFormat="1" applyFont="1" applyFill="1" applyBorder="1" applyAlignment="1">
      <alignment horizontal="center" vertical="center" wrapText="1"/>
    </xf>
    <xf numFmtId="168" fontId="19" fillId="0" borderId="14" xfId="34" applyNumberFormat="1" applyFont="1" applyFill="1" applyBorder="1" applyAlignment="1">
      <alignment horizontal="center" vertical="center" wrapText="1"/>
    </xf>
    <xf numFmtId="166" fontId="22" fillId="0" borderId="19" xfId="34" applyNumberFormat="1" applyFont="1" applyFill="1" applyBorder="1" applyAlignment="1">
      <alignment horizontal="center" vertical="center" wrapText="1"/>
    </xf>
    <xf numFmtId="166" fontId="23" fillId="0" borderId="0" xfId="34" applyNumberFormat="1" applyFont="1" applyFill="1" applyBorder="1"/>
    <xf numFmtId="168" fontId="23" fillId="0" borderId="12" xfId="34" applyNumberFormat="1" applyFont="1" applyFill="1" applyBorder="1" applyAlignment="1">
      <alignment horizontal="center" vertical="center"/>
    </xf>
    <xf numFmtId="0" fontId="25" fillId="0" borderId="0" xfId="88"/>
    <xf numFmtId="0" fontId="28" fillId="0" borderId="0" xfId="150" applyFont="1"/>
    <xf numFmtId="0" fontId="29" fillId="0" borderId="0" xfId="150" applyFont="1"/>
    <xf numFmtId="0" fontId="30" fillId="0" borderId="0" xfId="150" applyFont="1"/>
    <xf numFmtId="0" fontId="31" fillId="0" borderId="0" xfId="150" applyFont="1"/>
    <xf numFmtId="0" fontId="32" fillId="0" borderId="27" xfId="88" applyFont="1" applyBorder="1"/>
    <xf numFmtId="0" fontId="33" fillId="0" borderId="0" xfId="150" applyFont="1"/>
    <xf numFmtId="0" fontId="34" fillId="0" borderId="0" xfId="150" applyFont="1"/>
    <xf numFmtId="0" fontId="14" fillId="0" borderId="0" xfId="150" applyFont="1"/>
    <xf numFmtId="167" fontId="32" fillId="0" borderId="27" xfId="88" applyNumberFormat="1" applyFont="1" applyBorder="1" applyAlignment="1">
      <alignment vertical="center"/>
    </xf>
    <xf numFmtId="0" fontId="32" fillId="0" borderId="26" xfId="88" applyFont="1" applyBorder="1" applyAlignment="1">
      <alignment horizontal="center" vertical="center"/>
    </xf>
    <xf numFmtId="0" fontId="32" fillId="0" borderId="26" xfId="88" applyFont="1" applyBorder="1" applyAlignment="1">
      <alignment horizontal="center" vertical="center" wrapText="1"/>
    </xf>
    <xf numFmtId="0" fontId="33" fillId="0" borderId="0" xfId="150" applyFont="1" applyAlignment="1">
      <alignment horizontal="left"/>
    </xf>
    <xf numFmtId="169" fontId="12" fillId="0" borderId="0" xfId="36" applyNumberFormat="1" applyFont="1" applyFill="1" applyBorder="1"/>
    <xf numFmtId="169" fontId="24" fillId="0" borderId="0" xfId="36" applyNumberFormat="1" applyFont="1" applyFill="1" applyBorder="1"/>
    <xf numFmtId="167" fontId="1" fillId="0" borderId="0" xfId="150" applyNumberFormat="1"/>
    <xf numFmtId="0" fontId="0" fillId="0" borderId="0" xfId="0" applyFill="1"/>
    <xf numFmtId="22" fontId="22" fillId="0" borderId="11" xfId="0" applyNumberFormat="1" applyFont="1" applyFill="1" applyBorder="1" applyAlignment="1">
      <alignment horizontal="right"/>
    </xf>
    <xf numFmtId="0" fontId="35" fillId="0" borderId="0" xfId="0" applyFont="1" applyFill="1"/>
    <xf numFmtId="0" fontId="22" fillId="0" borderId="0" xfId="0" applyFont="1" applyFill="1"/>
    <xf numFmtId="167" fontId="22" fillId="0" borderId="0" xfId="0" applyNumberFormat="1" applyFont="1" applyFill="1"/>
    <xf numFmtId="0" fontId="31" fillId="0" borderId="0" xfId="0" applyFont="1" applyFill="1" applyAlignment="1">
      <alignment horizontal="left" wrapText="1"/>
    </xf>
    <xf numFmtId="0" fontId="22" fillId="0" borderId="0" xfId="0" applyFont="1" applyFill="1" applyAlignment="1">
      <alignment horizontal="left"/>
    </xf>
    <xf numFmtId="49" fontId="19" fillId="0" borderId="14" xfId="0" applyNumberFormat="1" applyFont="1" applyFill="1" applyBorder="1" applyAlignment="1">
      <alignment horizontal="center" vertical="center" wrapText="1"/>
    </xf>
    <xf numFmtId="49" fontId="36" fillId="0" borderId="15" xfId="0" applyNumberFormat="1" applyFont="1" applyFill="1" applyBorder="1" applyAlignment="1">
      <alignment horizontal="center" vertical="center" wrapText="1"/>
    </xf>
    <xf numFmtId="0" fontId="22" fillId="0" borderId="20" xfId="0" applyNumberFormat="1" applyFont="1" applyFill="1" applyBorder="1" applyAlignment="1">
      <alignment horizontal="center" vertical="center" wrapText="1"/>
    </xf>
    <xf numFmtId="49" fontId="22" fillId="0" borderId="10" xfId="0" applyNumberFormat="1" applyFont="1" applyFill="1" applyBorder="1" applyAlignment="1">
      <alignment horizontal="right"/>
    </xf>
    <xf numFmtId="165" fontId="22" fillId="0" borderId="0" xfId="0" applyNumberFormat="1" applyFont="1" applyFill="1" applyBorder="1"/>
    <xf numFmtId="165" fontId="23" fillId="0" borderId="0" xfId="0" applyNumberFormat="1" applyFont="1" applyFill="1" applyBorder="1"/>
    <xf numFmtId="166" fontId="1" fillId="0" borderId="21" xfId="34" applyNumberFormat="1" applyFont="1" applyFill="1" applyBorder="1" applyAlignment="1">
      <alignment vertical="center"/>
    </xf>
    <xf numFmtId="172" fontId="1" fillId="0" borderId="21" xfId="34" applyNumberFormat="1" applyFont="1" applyFill="1" applyBorder="1" applyAlignment="1">
      <alignment vertical="center"/>
    </xf>
    <xf numFmtId="0" fontId="12" fillId="0" borderId="0" xfId="34" applyNumberFormat="1" applyFont="1" applyFill="1" applyBorder="1" applyAlignment="1">
      <alignment horizontal="center"/>
    </xf>
    <xf numFmtId="171" fontId="12" fillId="0" borderId="0" xfId="34" applyNumberFormat="1" applyFont="1" applyFill="1" applyBorder="1" applyAlignment="1">
      <alignment horizontal="center"/>
    </xf>
    <xf numFmtId="0" fontId="14" fillId="0" borderId="0" xfId="0" applyFont="1" applyFill="1"/>
    <xf numFmtId="167" fontId="0" fillId="0" borderId="0" xfId="0" applyNumberFormat="1"/>
    <xf numFmtId="167" fontId="21" fillId="0" borderId="0" xfId="0" applyNumberFormat="1" applyFont="1" applyFill="1" applyAlignment="1">
      <alignment horizontal="center"/>
    </xf>
    <xf numFmtId="0" fontId="0" fillId="0" borderId="0" xfId="0" applyFont="1" applyFill="1"/>
    <xf numFmtId="49" fontId="36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0" fontId="0" fillId="0" borderId="18" xfId="0" applyNumberFormat="1" applyFont="1" applyFill="1" applyBorder="1" applyAlignment="1">
      <alignment horizontal="center" vertical="center" wrapText="1"/>
    </xf>
    <xf numFmtId="165" fontId="0" fillId="0" borderId="0" xfId="0" applyNumberFormat="1" applyFont="1" applyFill="1" applyBorder="1"/>
    <xf numFmtId="165" fontId="0" fillId="0" borderId="13" xfId="0" applyNumberFormat="1" applyFont="1" applyFill="1" applyBorder="1"/>
    <xf numFmtId="166" fontId="0" fillId="0" borderId="21" xfId="34" applyNumberFormat="1" applyFont="1" applyFill="1" applyBorder="1" applyAlignment="1">
      <alignment vertical="center"/>
    </xf>
    <xf numFmtId="166" fontId="12" fillId="0" borderId="0" xfId="34" applyNumberFormat="1" applyFont="1" applyFill="1" applyBorder="1"/>
    <xf numFmtId="166" fontId="1" fillId="0" borderId="0" xfId="34" applyNumberFormat="1" applyFont="1" applyFill="1" applyBorder="1"/>
    <xf numFmtId="22" fontId="22" fillId="33" borderId="11" xfId="0" applyNumberFormat="1" applyFont="1" applyFill="1" applyBorder="1" applyAlignment="1">
      <alignment horizontal="right"/>
    </xf>
    <xf numFmtId="165" fontId="23" fillId="33" borderId="0" xfId="0" applyNumberFormat="1" applyFont="1" applyFill="1" applyBorder="1"/>
    <xf numFmtId="166" fontId="23" fillId="33" borderId="0" xfId="34" applyNumberFormat="1" applyFont="1" applyFill="1" applyBorder="1"/>
    <xf numFmtId="168" fontId="23" fillId="33" borderId="12" xfId="34" applyNumberFormat="1" applyFont="1" applyFill="1" applyBorder="1" applyAlignment="1">
      <alignment horizontal="center" vertical="center"/>
    </xf>
    <xf numFmtId="166" fontId="12" fillId="33" borderId="0" xfId="34" applyNumberFormat="1" applyFont="1" applyFill="1" applyBorder="1"/>
    <xf numFmtId="166" fontId="22" fillId="33" borderId="0" xfId="34" applyNumberFormat="1" applyFont="1" applyFill="1" applyBorder="1"/>
    <xf numFmtId="168" fontId="22" fillId="33" borderId="12" xfId="34" applyNumberFormat="1" applyFont="1" applyFill="1" applyBorder="1" applyAlignment="1">
      <alignment horizontal="center" vertical="center"/>
    </xf>
    <xf numFmtId="0" fontId="22" fillId="0" borderId="22" xfId="0" applyNumberFormat="1" applyFont="1" applyFill="1" applyBorder="1" applyAlignment="1">
      <alignment horizontal="center" vertical="center" wrapText="1"/>
    </xf>
    <xf numFmtId="166" fontId="12" fillId="0" borderId="0" xfId="151" applyNumberFormat="1" applyFont="1" applyFill="1" applyBorder="1"/>
    <xf numFmtId="166" fontId="1" fillId="0" borderId="0" xfId="151" applyNumberFormat="1" applyFont="1" applyFill="1" applyBorder="1"/>
    <xf numFmtId="166" fontId="12" fillId="33" borderId="0" xfId="151" applyNumberFormat="1" applyFont="1" applyFill="1" applyBorder="1"/>
    <xf numFmtId="166" fontId="1" fillId="33" borderId="0" xfId="151" applyNumberFormat="1" applyFont="1" applyFill="1" applyBorder="1"/>
    <xf numFmtId="169" fontId="19" fillId="0" borderId="24" xfId="34" applyNumberFormat="1" applyFont="1" applyFill="1" applyBorder="1" applyAlignment="1">
      <alignment horizontal="center" vertical="center" wrapText="1"/>
    </xf>
    <xf numFmtId="169" fontId="19" fillId="0" borderId="25" xfId="34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 wrapText="1"/>
    </xf>
    <xf numFmtId="0" fontId="18" fillId="0" borderId="0" xfId="0" applyFont="1" applyFill="1" applyAlignment="1">
      <alignment horizontal="left"/>
    </xf>
    <xf numFmtId="49" fontId="20" fillId="0" borderId="23" xfId="0" applyNumberFormat="1" applyFont="1" applyFill="1" applyBorder="1" applyAlignment="1">
      <alignment horizontal="center" vertical="center" wrapText="1"/>
    </xf>
    <xf numFmtId="49" fontId="20" fillId="0" borderId="15" xfId="0" applyNumberFormat="1" applyFont="1" applyFill="1" applyBorder="1" applyAlignment="1">
      <alignment horizontal="center" vertical="center" wrapText="1"/>
    </xf>
    <xf numFmtId="0" fontId="22" fillId="0" borderId="22" xfId="0" applyNumberFormat="1" applyFont="1" applyFill="1" applyBorder="1" applyAlignment="1">
      <alignment horizontal="center" vertical="center" wrapText="1"/>
    </xf>
    <xf numFmtId="0" fontId="22" fillId="0" borderId="19" xfId="0" applyNumberFormat="1" applyFont="1" applyFill="1" applyBorder="1" applyAlignment="1">
      <alignment horizontal="center" vertical="center" wrapText="1"/>
    </xf>
    <xf numFmtId="0" fontId="32" fillId="0" borderId="28" xfId="150" applyFont="1" applyBorder="1" applyAlignment="1">
      <alignment horizontal="center" vertical="center"/>
    </xf>
    <xf numFmtId="0" fontId="32" fillId="0" borderId="29" xfId="150" applyFont="1" applyBorder="1" applyAlignment="1">
      <alignment horizontal="center" vertical="center"/>
    </xf>
    <xf numFmtId="0" fontId="1" fillId="0" borderId="0" xfId="47"/>
    <xf numFmtId="0" fontId="0" fillId="33" borderId="0" xfId="0" applyFill="1"/>
    <xf numFmtId="0" fontId="1" fillId="33" borderId="0" xfId="47" applyFill="1"/>
  </cellXfs>
  <cellStyles count="152">
    <cellStyle name="20% - Акцент1" xfId="16" builtinId="30" customBuiltin="1"/>
    <cellStyle name="20% — акцент1 2" xfId="49"/>
    <cellStyle name="20% — акцент1 2 2" xfId="111"/>
    <cellStyle name="20% — акцент1 3" xfId="69"/>
    <cellStyle name="20% — акцент1 3 2" xfId="131"/>
    <cellStyle name="20% — акцент1 4" xfId="89"/>
    <cellStyle name="20% - Акцент2" xfId="19" builtinId="34" customBuiltin="1"/>
    <cellStyle name="20% — акцент2 2" xfId="52"/>
    <cellStyle name="20% — акцент2 2 2" xfId="114"/>
    <cellStyle name="20% — акцент2 3" xfId="72"/>
    <cellStyle name="20% — акцент2 3 2" xfId="134"/>
    <cellStyle name="20% — акцент2 4" xfId="92"/>
    <cellStyle name="20% - Акцент3" xfId="22" builtinId="38" customBuiltin="1"/>
    <cellStyle name="20% — акцент3 2" xfId="55"/>
    <cellStyle name="20% — акцент3 2 2" xfId="117"/>
    <cellStyle name="20% — акцент3 3" xfId="75"/>
    <cellStyle name="20% — акцент3 3 2" xfId="137"/>
    <cellStyle name="20% — акцент3 4" xfId="95"/>
    <cellStyle name="20% - Акцент4" xfId="25" builtinId="42" customBuiltin="1"/>
    <cellStyle name="20% — акцент4 2" xfId="58"/>
    <cellStyle name="20% — акцент4 2 2" xfId="120"/>
    <cellStyle name="20% — акцент4 3" xfId="78"/>
    <cellStyle name="20% — акцент4 3 2" xfId="140"/>
    <cellStyle name="20% — акцент4 4" xfId="98"/>
    <cellStyle name="20% - Акцент5" xfId="28" builtinId="46" customBuiltin="1"/>
    <cellStyle name="20% — акцент5 2" xfId="61"/>
    <cellStyle name="20% — акцент5 2 2" xfId="123"/>
    <cellStyle name="20% — акцент5 3" xfId="81"/>
    <cellStyle name="20% — акцент5 3 2" xfId="143"/>
    <cellStyle name="20% — акцент5 4" xfId="101"/>
    <cellStyle name="20% - Акцент6" xfId="31" builtinId="50" customBuiltin="1"/>
    <cellStyle name="20% — акцент6 2" xfId="64"/>
    <cellStyle name="20% — акцент6 2 2" xfId="126"/>
    <cellStyle name="20% — акцент6 3" xfId="84"/>
    <cellStyle name="20% — акцент6 3 2" xfId="146"/>
    <cellStyle name="20% — акцент6 4" xfId="104"/>
    <cellStyle name="40% - Акцент1" xfId="17" builtinId="31" customBuiltin="1"/>
    <cellStyle name="40% — акцент1 2" xfId="50"/>
    <cellStyle name="40% — акцент1 2 2" xfId="112"/>
    <cellStyle name="40% — акцент1 3" xfId="70"/>
    <cellStyle name="40% — акцент1 3 2" xfId="132"/>
    <cellStyle name="40% — акцент1 4" xfId="90"/>
    <cellStyle name="40% - Акцент2" xfId="20" builtinId="35" customBuiltin="1"/>
    <cellStyle name="40% — акцент2 2" xfId="53"/>
    <cellStyle name="40% — акцент2 2 2" xfId="115"/>
    <cellStyle name="40% — акцент2 3" xfId="73"/>
    <cellStyle name="40% — акцент2 3 2" xfId="135"/>
    <cellStyle name="40% — акцент2 4" xfId="93"/>
    <cellStyle name="40% - Акцент3" xfId="23" builtinId="39" customBuiltin="1"/>
    <cellStyle name="40% — акцент3 2" xfId="56"/>
    <cellStyle name="40% — акцент3 2 2" xfId="118"/>
    <cellStyle name="40% — акцент3 3" xfId="76"/>
    <cellStyle name="40% — акцент3 3 2" xfId="138"/>
    <cellStyle name="40% — акцент3 4" xfId="96"/>
    <cellStyle name="40% - Акцент4" xfId="26" builtinId="43" customBuiltin="1"/>
    <cellStyle name="40% — акцент4 2" xfId="59"/>
    <cellStyle name="40% — акцент4 2 2" xfId="121"/>
    <cellStyle name="40% — акцент4 3" xfId="79"/>
    <cellStyle name="40% — акцент4 3 2" xfId="141"/>
    <cellStyle name="40% — акцент4 4" xfId="99"/>
    <cellStyle name="40% - Акцент5" xfId="29" builtinId="47" customBuiltin="1"/>
    <cellStyle name="40% — акцент5 2" xfId="62"/>
    <cellStyle name="40% — акцент5 2 2" xfId="124"/>
    <cellStyle name="40% — акцент5 3" xfId="82"/>
    <cellStyle name="40% — акцент5 3 2" xfId="144"/>
    <cellStyle name="40% — акцент5 4" xfId="102"/>
    <cellStyle name="40% - Акцент6" xfId="32" builtinId="51" customBuiltin="1"/>
    <cellStyle name="40% — акцент6 2" xfId="65"/>
    <cellStyle name="40% — акцент6 2 2" xfId="127"/>
    <cellStyle name="40% — акцент6 3" xfId="85"/>
    <cellStyle name="40% — акцент6 3 2" xfId="147"/>
    <cellStyle name="40% — акцент6 4" xfId="105"/>
    <cellStyle name="60% - Акцент1 2" xfId="39"/>
    <cellStyle name="60% — акцент1 2" xfId="51"/>
    <cellStyle name="60% — акцент1 2 2" xfId="113"/>
    <cellStyle name="60% — акцент1 3" xfId="71"/>
    <cellStyle name="60% — акцент1 3 2" xfId="133"/>
    <cellStyle name="60% — акцент1 4" xfId="91"/>
    <cellStyle name="60% - Акцент2 2" xfId="40"/>
    <cellStyle name="60% — акцент2 2" xfId="54"/>
    <cellStyle name="60% — акцент2 2 2" xfId="116"/>
    <cellStyle name="60% — акцент2 3" xfId="74"/>
    <cellStyle name="60% — акцент2 3 2" xfId="136"/>
    <cellStyle name="60% — акцент2 4" xfId="94"/>
    <cellStyle name="60% - Акцент3 2" xfId="41"/>
    <cellStyle name="60% — акцент3 2" xfId="57"/>
    <cellStyle name="60% — акцент3 2 2" xfId="119"/>
    <cellStyle name="60% — акцент3 3" xfId="77"/>
    <cellStyle name="60% — акцент3 3 2" xfId="139"/>
    <cellStyle name="60% — акцент3 4" xfId="97"/>
    <cellStyle name="60% - Акцент4 2" xfId="42"/>
    <cellStyle name="60% — акцент4 2" xfId="60"/>
    <cellStyle name="60% — акцент4 2 2" xfId="122"/>
    <cellStyle name="60% — акцент4 3" xfId="80"/>
    <cellStyle name="60% — акцент4 3 2" xfId="142"/>
    <cellStyle name="60% — акцент4 4" xfId="100"/>
    <cellStyle name="60% - Акцент5 2" xfId="43"/>
    <cellStyle name="60% — акцент5 2" xfId="63"/>
    <cellStyle name="60% — акцент5 2 2" xfId="125"/>
    <cellStyle name="60% — акцент5 3" xfId="83"/>
    <cellStyle name="60% — акцент5 3 2" xfId="145"/>
    <cellStyle name="60% — акцент5 4" xfId="103"/>
    <cellStyle name="60% - Акцент6 2" xfId="44"/>
    <cellStyle name="60% — акцент6 2" xfId="66"/>
    <cellStyle name="60% — акцент6 2 2" xfId="128"/>
    <cellStyle name="60% — акцент6 3" xfId="86"/>
    <cellStyle name="60% — акцент6 3 2" xfId="148"/>
    <cellStyle name="60% — акцент6 4" xfId="106"/>
    <cellStyle name="Акцент1" xfId="15" builtinId="29" customBuiltin="1"/>
    <cellStyle name="Акцент2" xfId="18" builtinId="33" customBuiltin="1"/>
    <cellStyle name="Акцент3" xfId="21" builtinId="37" customBuiltin="1"/>
    <cellStyle name="Акцент4" xfId="24" builtinId="41" customBuiltin="1"/>
    <cellStyle name="Акцент5" xfId="27" builtinId="45" customBuiltin="1"/>
    <cellStyle name="Акцент6" xfId="30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4" builtinId="25" customBuiltin="1"/>
    <cellStyle name="Контрольная ячейка" xfId="11" builtinId="23" customBuiltin="1"/>
    <cellStyle name="Название 2" xfId="37"/>
    <cellStyle name="Нейтральный 2" xfId="38"/>
    <cellStyle name="Обычный" xfId="0" builtinId="0"/>
    <cellStyle name="Обычный 2" xfId="33"/>
    <cellStyle name="Обычный 2 2" xfId="88"/>
    <cellStyle name="Обычный 2 3" xfId="107"/>
    <cellStyle name="Обычный 2 4" xfId="45"/>
    <cellStyle name="Обычный 3" xfId="47"/>
    <cellStyle name="Обычный 3 2" xfId="109"/>
    <cellStyle name="Обычный 4" xfId="67"/>
    <cellStyle name="Обычный 4 2" xfId="129"/>
    <cellStyle name="Обычный 5" xfId="87"/>
    <cellStyle name="Обычный 5 2" xfId="149"/>
    <cellStyle name="Обычный 6" xfId="150"/>
    <cellStyle name="Обычный 7" xfId="35"/>
    <cellStyle name="Плохой" xfId="6" builtinId="27" customBuiltin="1"/>
    <cellStyle name="Пояснение" xfId="13" builtinId="53" customBuiltin="1"/>
    <cellStyle name="Примечание 2" xfId="46"/>
    <cellStyle name="Примечание 2 2" xfId="108"/>
    <cellStyle name="Примечание 3" xfId="48"/>
    <cellStyle name="Примечание 3 2" xfId="110"/>
    <cellStyle name="Примечание 4" xfId="68"/>
    <cellStyle name="Примечание 4 2" xfId="130"/>
    <cellStyle name="Связанная ячейка" xfId="10" builtinId="24" customBuiltin="1"/>
    <cellStyle name="Текст предупреждения" xfId="12" builtinId="11" customBuiltin="1"/>
    <cellStyle name="Финансовый" xfId="151" builtinId="3"/>
    <cellStyle name="Финансовый 2" xfId="34"/>
    <cellStyle name="Финансовый 3" xfId="36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График!$B$11:$Y$11</c:f>
              <c:numCache>
                <c:formatCode>0.000</c:formatCode>
                <c:ptCount val="24"/>
                <c:pt idx="0">
                  <c:v>3.4509080295144962E-2</c:v>
                </c:pt>
                <c:pt idx="1">
                  <c:v>3.6727908840055792E-2</c:v>
                </c:pt>
                <c:pt idx="2">
                  <c:v>3.9477458039687531E-2</c:v>
                </c:pt>
                <c:pt idx="3">
                  <c:v>4.2335745224081935E-2</c:v>
                </c:pt>
                <c:pt idx="4">
                  <c:v>4.4378712758007449E-2</c:v>
                </c:pt>
                <c:pt idx="5">
                  <c:v>4.5484737598401027E-2</c:v>
                </c:pt>
                <c:pt idx="6">
                  <c:v>4.5874409810144387E-2</c:v>
                </c:pt>
                <c:pt idx="7">
                  <c:v>4.527237481130697E-2</c:v>
                </c:pt>
                <c:pt idx="8">
                  <c:v>4.4663072992095716E-2</c:v>
                </c:pt>
                <c:pt idx="9">
                  <c:v>4.4130074969056597E-2</c:v>
                </c:pt>
                <c:pt idx="10">
                  <c:v>4.3702683676391275E-2</c:v>
                </c:pt>
                <c:pt idx="11">
                  <c:v>4.3549842314649381E-2</c:v>
                </c:pt>
                <c:pt idx="12">
                  <c:v>4.4098153040363471E-2</c:v>
                </c:pt>
                <c:pt idx="13">
                  <c:v>4.6213711472700265E-2</c:v>
                </c:pt>
                <c:pt idx="14">
                  <c:v>4.7943604207809444E-2</c:v>
                </c:pt>
                <c:pt idx="15">
                  <c:v>4.7524608913453503E-2</c:v>
                </c:pt>
                <c:pt idx="16">
                  <c:v>4.5964399668582206E-2</c:v>
                </c:pt>
                <c:pt idx="17">
                  <c:v>4.3184807035804074E-2</c:v>
                </c:pt>
                <c:pt idx="18">
                  <c:v>4.0185127360862126E-2</c:v>
                </c:pt>
                <c:pt idx="19">
                  <c:v>3.7395074593823859E-2</c:v>
                </c:pt>
                <c:pt idx="20">
                  <c:v>3.5280033593009193E-2</c:v>
                </c:pt>
                <c:pt idx="21">
                  <c:v>3.4263703499609312E-2</c:v>
                </c:pt>
                <c:pt idx="22">
                  <c:v>3.3761907712392868E-2</c:v>
                </c:pt>
                <c:pt idx="23">
                  <c:v>3.4078767572566684E-2</c:v>
                </c:pt>
              </c:numCache>
            </c:numRef>
          </c:val>
          <c:smooth val="0"/>
        </c:ser>
        <c:ser>
          <c:idx val="1"/>
          <c:order val="1"/>
          <c:val>
            <c:numRef>
              <c:f>График!$B$12:$Y$12</c:f>
              <c:numCache>
                <c:formatCode>0.000</c:formatCode>
                <c:ptCount val="24"/>
                <c:pt idx="0">
                  <c:v>3.4509080295144989E-2</c:v>
                </c:pt>
                <c:pt idx="1">
                  <c:v>3.6727908840055785E-2</c:v>
                </c:pt>
                <c:pt idx="2">
                  <c:v>3.9477458039687552E-2</c:v>
                </c:pt>
                <c:pt idx="3">
                  <c:v>4.2335745224081955E-2</c:v>
                </c:pt>
                <c:pt idx="4">
                  <c:v>4.437871275800747E-2</c:v>
                </c:pt>
                <c:pt idx="5">
                  <c:v>4.5484737598401048E-2</c:v>
                </c:pt>
                <c:pt idx="6">
                  <c:v>4.5874409810144394E-2</c:v>
                </c:pt>
                <c:pt idx="7">
                  <c:v>4.5272374811307012E-2</c:v>
                </c:pt>
                <c:pt idx="8">
                  <c:v>4.4663072992095744E-2</c:v>
                </c:pt>
                <c:pt idx="9">
                  <c:v>4.4130074969056625E-2</c:v>
                </c:pt>
                <c:pt idx="10">
                  <c:v>4.3702683676391296E-2</c:v>
                </c:pt>
                <c:pt idx="11">
                  <c:v>4.3549842314649367E-2</c:v>
                </c:pt>
                <c:pt idx="12">
                  <c:v>4.4098153040363491E-2</c:v>
                </c:pt>
                <c:pt idx="13">
                  <c:v>4.6213711472700258E-2</c:v>
                </c:pt>
                <c:pt idx="14">
                  <c:v>4.7943604207809472E-2</c:v>
                </c:pt>
                <c:pt idx="15">
                  <c:v>4.752460891345351E-2</c:v>
                </c:pt>
                <c:pt idx="16">
                  <c:v>4.5964399668582206E-2</c:v>
                </c:pt>
                <c:pt idx="17">
                  <c:v>4.3184807035804101E-2</c:v>
                </c:pt>
                <c:pt idx="18">
                  <c:v>4.0185127360862126E-2</c:v>
                </c:pt>
                <c:pt idx="19">
                  <c:v>3.7395074593823859E-2</c:v>
                </c:pt>
                <c:pt idx="20">
                  <c:v>3.5280033593009213E-2</c:v>
                </c:pt>
                <c:pt idx="21">
                  <c:v>3.4263703499609319E-2</c:v>
                </c:pt>
                <c:pt idx="22">
                  <c:v>3.3761907712392868E-2</c:v>
                </c:pt>
                <c:pt idx="23">
                  <c:v>3.4078767572566691E-2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70112"/>
        <c:axId val="69074944"/>
      </c:lineChart>
      <c:catAx>
        <c:axId val="66570112"/>
        <c:scaling>
          <c:orientation val="minMax"/>
        </c:scaling>
        <c:delete val="0"/>
        <c:axPos val="b"/>
        <c:majorTickMark val="none"/>
        <c:minorTickMark val="none"/>
        <c:tickLblPos val="nextTo"/>
        <c:crossAx val="69074944"/>
        <c:crosses val="autoZero"/>
        <c:auto val="1"/>
        <c:lblAlgn val="ctr"/>
        <c:lblOffset val="100"/>
        <c:noMultiLvlLbl val="0"/>
      </c:catAx>
      <c:valAx>
        <c:axId val="69074944"/>
        <c:scaling>
          <c:orientation val="minMax"/>
        </c:scaling>
        <c:delete val="0"/>
        <c:axPos val="l"/>
        <c:majorGridlines/>
        <c:numFmt formatCode="0.000" sourceLinked="1"/>
        <c:majorTickMark val="none"/>
        <c:minorTickMark val="none"/>
        <c:tickLblPos val="nextTo"/>
        <c:spPr>
          <a:ln w="9525">
            <a:noFill/>
          </a:ln>
        </c:spPr>
        <c:crossAx val="6657011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2449285</xdr:colOff>
      <xdr:row>13</xdr:row>
      <xdr:rowOff>122464</xdr:rowOff>
    </xdr:from>
    <xdr:to>
      <xdr:col>25</xdr:col>
      <xdr:colOff>557893</xdr:colOff>
      <xdr:row>31</xdr:row>
      <xdr:rowOff>4082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2"/>
  <sheetViews>
    <sheetView tabSelected="1" zoomScale="70" zoomScaleNormal="70" workbookViewId="0">
      <selection activeCell="A8" sqref="A8"/>
    </sheetView>
  </sheetViews>
  <sheetFormatPr defaultRowHeight="15" x14ac:dyDescent="0.25"/>
  <cols>
    <col min="1" max="1" width="32.5703125" style="27" customWidth="1"/>
    <col min="2" max="3" width="9.140625" style="27"/>
    <col min="4" max="4" width="17.28515625" style="47" customWidth="1"/>
    <col min="5" max="5" width="17.5703125" style="47" customWidth="1"/>
    <col min="6" max="6" width="24.28515625" style="27" customWidth="1"/>
    <col min="7" max="7" width="17" style="27" customWidth="1"/>
    <col min="8" max="16384" width="9.140625" style="27"/>
  </cols>
  <sheetData>
    <row r="1" spans="1:7" ht="25.5" x14ac:dyDescent="0.35">
      <c r="A1" s="29" t="s">
        <v>0</v>
      </c>
      <c r="B1" s="30"/>
      <c r="C1" s="30"/>
      <c r="F1" s="4"/>
      <c r="G1" s="31"/>
    </row>
    <row r="2" spans="1:7" ht="20.25" x14ac:dyDescent="0.3">
      <c r="A2" s="70" t="s">
        <v>1</v>
      </c>
      <c r="B2" s="70"/>
      <c r="C2" s="70"/>
      <c r="D2" s="32"/>
      <c r="E2" s="32"/>
      <c r="F2" s="5"/>
      <c r="G2" s="46" t="s">
        <v>67</v>
      </c>
    </row>
    <row r="3" spans="1:7" x14ac:dyDescent="0.25">
      <c r="A3" s="33"/>
      <c r="B3" s="30"/>
      <c r="C3" s="30"/>
      <c r="F3" s="4"/>
      <c r="G3" s="31"/>
    </row>
    <row r="4" spans="1:7" x14ac:dyDescent="0.25">
      <c r="A4" s="33"/>
      <c r="B4" s="30"/>
      <c r="C4" s="30"/>
      <c r="F4" s="4"/>
      <c r="G4" s="31"/>
    </row>
    <row r="5" spans="1:7" ht="18.75" x14ac:dyDescent="0.3">
      <c r="A5" s="71" t="s">
        <v>2</v>
      </c>
      <c r="B5" s="71"/>
      <c r="C5" s="71"/>
      <c r="D5" s="71"/>
      <c r="E5" s="71"/>
      <c r="F5" s="71"/>
      <c r="G5" s="71"/>
    </row>
    <row r="6" spans="1:7" ht="18.75" x14ac:dyDescent="0.3">
      <c r="A6" s="71" t="s">
        <v>3</v>
      </c>
      <c r="B6" s="71"/>
      <c r="C6" s="71"/>
      <c r="D6" s="71"/>
      <c r="E6" s="71"/>
      <c r="F6" s="71"/>
      <c r="G6" s="71"/>
    </row>
    <row r="7" spans="1:7" ht="15.75" thickBot="1" x14ac:dyDescent="0.3">
      <c r="A7" s="33"/>
      <c r="B7" s="30"/>
      <c r="C7" s="30"/>
      <c r="F7" s="4"/>
      <c r="G7" s="31"/>
    </row>
    <row r="8" spans="1:7" ht="79.5" thickBot="1" x14ac:dyDescent="0.3">
      <c r="A8" s="34" t="s">
        <v>4</v>
      </c>
      <c r="B8" s="72" t="s">
        <v>5</v>
      </c>
      <c r="C8" s="73"/>
      <c r="D8" s="35" t="s">
        <v>6</v>
      </c>
      <c r="E8" s="48" t="s">
        <v>7</v>
      </c>
      <c r="F8" s="6" t="s">
        <v>8</v>
      </c>
      <c r="G8" s="7" t="s">
        <v>64</v>
      </c>
    </row>
    <row r="9" spans="1:7" ht="15.75" thickBot="1" x14ac:dyDescent="0.3">
      <c r="A9" s="63">
        <v>1</v>
      </c>
      <c r="B9" s="74">
        <v>2</v>
      </c>
      <c r="C9" s="75"/>
      <c r="D9" s="49">
        <v>3</v>
      </c>
      <c r="E9" s="50">
        <v>4</v>
      </c>
      <c r="F9" s="8">
        <v>5</v>
      </c>
      <c r="G9" s="36">
        <v>6</v>
      </c>
    </row>
    <row r="10" spans="1:7" x14ac:dyDescent="0.25">
      <c r="A10" s="37"/>
      <c r="B10" s="38">
        <v>0</v>
      </c>
      <c r="C10" s="38">
        <v>4.1666666666666699E-2</v>
      </c>
      <c r="D10" s="51"/>
      <c r="E10" s="52"/>
      <c r="F10" s="1"/>
      <c r="G10" s="2"/>
    </row>
    <row r="11" spans="1:7" x14ac:dyDescent="0.25">
      <c r="A11" s="37"/>
      <c r="B11" s="38">
        <v>4.1666666666666699E-2</v>
      </c>
      <c r="C11" s="38">
        <v>8.3333333333333398E-2</v>
      </c>
      <c r="D11" s="51"/>
      <c r="E11" s="52"/>
      <c r="F11" s="1"/>
      <c r="G11" s="2"/>
    </row>
    <row r="12" spans="1:7" x14ac:dyDescent="0.25">
      <c r="A12" s="37"/>
      <c r="B12" s="38">
        <v>8.3333333333333301E-2</v>
      </c>
      <c r="C12" s="38">
        <v>0.125</v>
      </c>
      <c r="D12" s="51"/>
      <c r="E12" s="52"/>
      <c r="F12" s="1"/>
      <c r="G12" s="2"/>
    </row>
    <row r="13" spans="1:7" x14ac:dyDescent="0.25">
      <c r="A13" s="37"/>
      <c r="B13" s="38">
        <v>0.125</v>
      </c>
      <c r="C13" s="38">
        <v>0.16666666666666699</v>
      </c>
      <c r="D13" s="51"/>
      <c r="E13" s="52"/>
      <c r="F13" s="1"/>
      <c r="G13" s="2"/>
    </row>
    <row r="14" spans="1:7" x14ac:dyDescent="0.25">
      <c r="A14" s="37"/>
      <c r="B14" s="38">
        <v>0.16666666666666699</v>
      </c>
      <c r="C14" s="38">
        <v>0.20833333333333301</v>
      </c>
      <c r="D14" s="51"/>
      <c r="E14" s="52"/>
      <c r="F14" s="1"/>
      <c r="G14" s="2"/>
    </row>
    <row r="15" spans="1:7" x14ac:dyDescent="0.25">
      <c r="A15" s="28">
        <v>44986</v>
      </c>
      <c r="B15" s="38">
        <v>0.20833333333333301</v>
      </c>
      <c r="C15" s="38">
        <v>0.25</v>
      </c>
      <c r="D15" s="54">
        <v>465480.56400000019</v>
      </c>
      <c r="E15" s="64">
        <v>67372.624000000011</v>
      </c>
      <c r="F15" s="1">
        <f>D15-E15</f>
        <v>398107.94000000018</v>
      </c>
      <c r="G15" s="3">
        <f>F15/$F$759</f>
        <v>1.1900953109162712E-3</v>
      </c>
    </row>
    <row r="16" spans="1:7" x14ac:dyDescent="0.25">
      <c r="A16" s="28">
        <v>44986.041666666664</v>
      </c>
      <c r="B16" s="38">
        <v>0.25</v>
      </c>
      <c r="C16" s="38">
        <v>0.29166666666666702</v>
      </c>
      <c r="D16" s="54">
        <v>517744.85200000013</v>
      </c>
      <c r="E16" s="64">
        <v>73519.131999999969</v>
      </c>
      <c r="F16" s="1">
        <f t="shared" ref="F16:F79" si="0">D16-E16</f>
        <v>444225.72000000015</v>
      </c>
      <c r="G16" s="3">
        <f t="shared" ref="G16:G79" si="1">F16/$F$759</f>
        <v>1.3279588102673972E-3</v>
      </c>
    </row>
    <row r="17" spans="1:7" x14ac:dyDescent="0.25">
      <c r="A17" s="28">
        <v>44986.08333321759</v>
      </c>
      <c r="B17" s="38">
        <v>0.29166666666666702</v>
      </c>
      <c r="C17" s="38">
        <v>0.33333333333333298</v>
      </c>
      <c r="D17" s="54">
        <v>562597.80000000016</v>
      </c>
      <c r="E17" s="64">
        <v>77669.7</v>
      </c>
      <c r="F17" s="1">
        <f t="shared" si="0"/>
        <v>484928.10000000015</v>
      </c>
      <c r="G17" s="3">
        <f t="shared" si="1"/>
        <v>1.4496336293657859E-3</v>
      </c>
    </row>
    <row r="18" spans="1:7" x14ac:dyDescent="0.25">
      <c r="A18" s="28">
        <v>44986.124999826388</v>
      </c>
      <c r="B18" s="38">
        <v>0.33333333333333298</v>
      </c>
      <c r="C18" s="38">
        <v>0.375</v>
      </c>
      <c r="D18" s="54">
        <v>593401.03600000008</v>
      </c>
      <c r="E18" s="64">
        <v>83334.025999999983</v>
      </c>
      <c r="F18" s="1">
        <f t="shared" si="0"/>
        <v>510067.01000000013</v>
      </c>
      <c r="G18" s="3">
        <f t="shared" si="1"/>
        <v>1.5247833460796654E-3</v>
      </c>
    </row>
    <row r="19" spans="1:7" x14ac:dyDescent="0.25">
      <c r="A19" s="28">
        <v>44986.166666435187</v>
      </c>
      <c r="B19" s="38">
        <v>0.375</v>
      </c>
      <c r="C19" s="38">
        <v>0.41666666666666702</v>
      </c>
      <c r="D19" s="54">
        <v>609673.87600000016</v>
      </c>
      <c r="E19" s="64">
        <v>86342.505999999965</v>
      </c>
      <c r="F19" s="1">
        <f t="shared" si="0"/>
        <v>523331.37000000023</v>
      </c>
      <c r="G19" s="3">
        <f t="shared" si="1"/>
        <v>1.5644355384933748E-3</v>
      </c>
    </row>
    <row r="20" spans="1:7" x14ac:dyDescent="0.25">
      <c r="A20" s="28">
        <v>44986.208333043978</v>
      </c>
      <c r="B20" s="38">
        <v>0.41666666666666702</v>
      </c>
      <c r="C20" s="38">
        <v>0.45833333333333298</v>
      </c>
      <c r="D20" s="54">
        <v>612117.24799999991</v>
      </c>
      <c r="E20" s="64">
        <v>86097.567999999999</v>
      </c>
      <c r="F20" s="1">
        <f t="shared" si="0"/>
        <v>526019.67999999993</v>
      </c>
      <c r="G20" s="3">
        <f t="shared" si="1"/>
        <v>1.5724719145709003E-3</v>
      </c>
    </row>
    <row r="21" spans="1:7" x14ac:dyDescent="0.25">
      <c r="A21" s="28">
        <v>44986.249999652777</v>
      </c>
      <c r="B21" s="38">
        <v>0.45833333333333298</v>
      </c>
      <c r="C21" s="38">
        <v>0.5</v>
      </c>
      <c r="D21" s="54">
        <v>606501.49600000004</v>
      </c>
      <c r="E21" s="64">
        <v>84229.516000000003</v>
      </c>
      <c r="F21" s="1">
        <f t="shared" si="0"/>
        <v>522271.98000000004</v>
      </c>
      <c r="G21" s="3">
        <f t="shared" si="1"/>
        <v>1.5612686208191587E-3</v>
      </c>
    </row>
    <row r="22" spans="1:7" x14ac:dyDescent="0.25">
      <c r="A22" s="28">
        <v>44986.291666261575</v>
      </c>
      <c r="B22" s="38">
        <v>0.5</v>
      </c>
      <c r="C22" s="38">
        <v>0.54166666666666696</v>
      </c>
      <c r="D22" s="54">
        <v>585473.98400000005</v>
      </c>
      <c r="E22" s="64">
        <v>80835.924000000014</v>
      </c>
      <c r="F22" s="1">
        <f t="shared" si="0"/>
        <v>504638.06000000006</v>
      </c>
      <c r="G22" s="3">
        <f t="shared" si="1"/>
        <v>1.5085541597484433E-3</v>
      </c>
    </row>
    <row r="23" spans="1:7" x14ac:dyDescent="0.25">
      <c r="A23" s="28">
        <v>44986.333332870374</v>
      </c>
      <c r="B23" s="38">
        <v>0.54166666666666696</v>
      </c>
      <c r="C23" s="38">
        <v>0.58333333333333304</v>
      </c>
      <c r="D23" s="54">
        <v>572107.14800000004</v>
      </c>
      <c r="E23" s="64">
        <v>78083.008000000016</v>
      </c>
      <c r="F23" s="1">
        <f t="shared" si="0"/>
        <v>494024.14</v>
      </c>
      <c r="G23" s="3">
        <f t="shared" si="1"/>
        <v>1.4768251356489981E-3</v>
      </c>
    </row>
    <row r="24" spans="1:7" x14ac:dyDescent="0.25">
      <c r="A24" s="28">
        <v>44986.374999479165</v>
      </c>
      <c r="B24" s="38">
        <v>0.58333333333333304</v>
      </c>
      <c r="C24" s="38">
        <v>0.625</v>
      </c>
      <c r="D24" s="54">
        <v>566147.06000000006</v>
      </c>
      <c r="E24" s="64">
        <v>79945.739999999962</v>
      </c>
      <c r="F24" s="1">
        <f t="shared" si="0"/>
        <v>486201.32000000007</v>
      </c>
      <c r="G24" s="3">
        <f t="shared" si="1"/>
        <v>1.4534397658416489E-3</v>
      </c>
    </row>
    <row r="25" spans="1:7" x14ac:dyDescent="0.25">
      <c r="A25" s="28">
        <v>44986.416666087964</v>
      </c>
      <c r="B25" s="38">
        <v>0.625</v>
      </c>
      <c r="C25" s="38">
        <v>0.66666666666666696</v>
      </c>
      <c r="D25" s="54">
        <v>564114.97600000014</v>
      </c>
      <c r="E25" s="64">
        <v>79604.015999999989</v>
      </c>
      <c r="F25" s="1">
        <f t="shared" si="0"/>
        <v>484510.96000000014</v>
      </c>
      <c r="G25" s="3">
        <f t="shared" si="1"/>
        <v>1.4483866400241626E-3</v>
      </c>
    </row>
    <row r="26" spans="1:7" x14ac:dyDescent="0.25">
      <c r="A26" s="28">
        <v>44986.458332696762</v>
      </c>
      <c r="B26" s="38">
        <v>0.66666666666666696</v>
      </c>
      <c r="C26" s="38">
        <v>0.70833333333333304</v>
      </c>
      <c r="D26" s="54">
        <v>568487.46399999992</v>
      </c>
      <c r="E26" s="64">
        <v>80156.474000000002</v>
      </c>
      <c r="F26" s="1">
        <f t="shared" si="0"/>
        <v>488330.98999999993</v>
      </c>
      <c r="G26" s="3">
        <f t="shared" si="1"/>
        <v>1.4598061555217917E-3</v>
      </c>
    </row>
    <row r="27" spans="1:7" s="44" customFormat="1" x14ac:dyDescent="0.25">
      <c r="A27" s="56">
        <v>44986.499999305554</v>
      </c>
      <c r="B27" s="57">
        <v>0.70833333333333304</v>
      </c>
      <c r="C27" s="57">
        <v>0.75</v>
      </c>
      <c r="D27" s="60">
        <v>576665.34400000004</v>
      </c>
      <c r="E27" s="66">
        <v>81655.493999999992</v>
      </c>
      <c r="F27" s="61">
        <f t="shared" si="0"/>
        <v>495009.85000000003</v>
      </c>
      <c r="G27" s="62">
        <f t="shared" si="1"/>
        <v>1.4797717959163701E-3</v>
      </c>
    </row>
    <row r="28" spans="1:7" s="44" customFormat="1" x14ac:dyDescent="0.25">
      <c r="A28" s="56">
        <v>44986.541665914352</v>
      </c>
      <c r="B28" s="57">
        <v>0.75</v>
      </c>
      <c r="C28" s="57">
        <v>0.79166666666666696</v>
      </c>
      <c r="D28" s="60">
        <v>618892.76399999997</v>
      </c>
      <c r="E28" s="66">
        <v>88672.484000000055</v>
      </c>
      <c r="F28" s="61">
        <f t="shared" si="0"/>
        <v>530220.27999999991</v>
      </c>
      <c r="G28" s="62">
        <f t="shared" si="1"/>
        <v>1.5850290978389227E-3</v>
      </c>
    </row>
    <row r="29" spans="1:7" s="44" customFormat="1" x14ac:dyDescent="0.25">
      <c r="A29" s="56">
        <v>44986.583332523151</v>
      </c>
      <c r="B29" s="57">
        <v>0.79166666666666696</v>
      </c>
      <c r="C29" s="57">
        <v>0.83333333333333304</v>
      </c>
      <c r="D29" s="60">
        <v>633494.56400000001</v>
      </c>
      <c r="E29" s="66">
        <v>89695.763999999966</v>
      </c>
      <c r="F29" s="61">
        <f t="shared" si="0"/>
        <v>543798.80000000005</v>
      </c>
      <c r="G29" s="62">
        <f t="shared" si="1"/>
        <v>1.6256204333977738E-3</v>
      </c>
    </row>
    <row r="30" spans="1:7" s="44" customFormat="1" x14ac:dyDescent="0.25">
      <c r="A30" s="56">
        <v>44986.624999131942</v>
      </c>
      <c r="B30" s="57">
        <v>0.83333333333333304</v>
      </c>
      <c r="C30" s="57">
        <v>0.875</v>
      </c>
      <c r="D30" s="60">
        <v>625190.49199999997</v>
      </c>
      <c r="E30" s="66">
        <v>90602.411999999997</v>
      </c>
      <c r="F30" s="61">
        <f t="shared" si="0"/>
        <v>534588.07999999996</v>
      </c>
      <c r="G30" s="62">
        <f t="shared" si="1"/>
        <v>1.5980861051897938E-3</v>
      </c>
    </row>
    <row r="31" spans="1:7" s="44" customFormat="1" x14ac:dyDescent="0.25">
      <c r="A31" s="56">
        <v>44986.66666574074</v>
      </c>
      <c r="B31" s="57">
        <v>0.875</v>
      </c>
      <c r="C31" s="57">
        <v>0.91666666666666696</v>
      </c>
      <c r="D31" s="60">
        <v>606151.88000000012</v>
      </c>
      <c r="E31" s="66">
        <v>87427.539999999979</v>
      </c>
      <c r="F31" s="61">
        <f t="shared" si="0"/>
        <v>518724.34000000014</v>
      </c>
      <c r="G31" s="62">
        <f t="shared" si="1"/>
        <v>1.5506633821273132E-3</v>
      </c>
    </row>
    <row r="32" spans="1:7" s="44" customFormat="1" x14ac:dyDescent="0.25">
      <c r="A32" s="56">
        <v>44986.708332349539</v>
      </c>
      <c r="B32" s="57">
        <v>0.91666666666666696</v>
      </c>
      <c r="C32" s="57">
        <v>0.95833333333333304</v>
      </c>
      <c r="D32" s="60">
        <v>567953.74799999991</v>
      </c>
      <c r="E32" s="66">
        <v>81629.467999999993</v>
      </c>
      <c r="F32" s="61">
        <f t="shared" si="0"/>
        <v>486324.27999999991</v>
      </c>
      <c r="G32" s="62">
        <f t="shared" si="1"/>
        <v>1.4538073398202792E-3</v>
      </c>
    </row>
    <row r="33" spans="1:7" x14ac:dyDescent="0.25">
      <c r="A33" s="28">
        <v>44986.74999895833</v>
      </c>
      <c r="B33" s="38">
        <v>0.95833333333333304</v>
      </c>
      <c r="C33" s="38">
        <v>1</v>
      </c>
      <c r="D33" s="54">
        <v>519776.93999999994</v>
      </c>
      <c r="E33" s="64">
        <v>75329.469999999987</v>
      </c>
      <c r="F33" s="1">
        <f t="shared" si="0"/>
        <v>444447.47</v>
      </c>
      <c r="G33" s="3">
        <f t="shared" si="1"/>
        <v>1.328621704946653E-3</v>
      </c>
    </row>
    <row r="34" spans="1:7" x14ac:dyDescent="0.25">
      <c r="A34" s="28">
        <v>44986.791665567129</v>
      </c>
      <c r="B34" s="38">
        <v>1</v>
      </c>
      <c r="C34" s="38">
        <v>1.0416666666666701</v>
      </c>
      <c r="D34" s="54">
        <v>480016.924</v>
      </c>
      <c r="E34" s="64">
        <v>70957.584000000017</v>
      </c>
      <c r="F34" s="1">
        <f t="shared" si="0"/>
        <v>409059.33999999997</v>
      </c>
      <c r="G34" s="3">
        <f t="shared" si="1"/>
        <v>1.2228331904671492E-3</v>
      </c>
    </row>
    <row r="35" spans="1:7" x14ac:dyDescent="0.25">
      <c r="A35" s="28">
        <v>44986.833332175927</v>
      </c>
      <c r="B35" s="38">
        <v>1.0416666666666701</v>
      </c>
      <c r="C35" s="38">
        <v>1.0833333333333299</v>
      </c>
      <c r="D35" s="54">
        <v>452112.14400000009</v>
      </c>
      <c r="E35" s="64">
        <v>64389.583999999973</v>
      </c>
      <c r="F35" s="1">
        <f t="shared" si="0"/>
        <v>387722.56000000011</v>
      </c>
      <c r="G35" s="3">
        <f t="shared" si="1"/>
        <v>1.1590494793760017E-3</v>
      </c>
    </row>
    <row r="36" spans="1:7" x14ac:dyDescent="0.25">
      <c r="A36" s="28">
        <v>44986.874998784719</v>
      </c>
      <c r="B36" s="38">
        <v>1.0833333333333299</v>
      </c>
      <c r="C36" s="38">
        <v>1.125</v>
      </c>
      <c r="D36" s="54">
        <v>441478.3280000001</v>
      </c>
      <c r="E36" s="64">
        <v>64432.008000000002</v>
      </c>
      <c r="F36" s="1">
        <f t="shared" si="0"/>
        <v>377046.32000000007</v>
      </c>
      <c r="G36" s="3">
        <f t="shared" si="1"/>
        <v>1.127134157209313E-3</v>
      </c>
    </row>
    <row r="37" spans="1:7" x14ac:dyDescent="0.25">
      <c r="A37" s="28">
        <v>44986.916665393517</v>
      </c>
      <c r="B37" s="38">
        <v>1.125</v>
      </c>
      <c r="C37" s="38">
        <v>1.1666666666666701</v>
      </c>
      <c r="D37" s="54">
        <v>433659.10400000005</v>
      </c>
      <c r="E37" s="64">
        <v>63450.934000000016</v>
      </c>
      <c r="F37" s="1">
        <f t="shared" si="0"/>
        <v>370208.17000000004</v>
      </c>
      <c r="G37" s="3">
        <f t="shared" si="1"/>
        <v>1.1066923387157103E-3</v>
      </c>
    </row>
    <row r="38" spans="1:7" x14ac:dyDescent="0.25">
      <c r="A38" s="28">
        <v>44986.958332002316</v>
      </c>
      <c r="B38" s="38">
        <v>1.1666666666666701</v>
      </c>
      <c r="C38" s="38">
        <v>1.2083333333333299</v>
      </c>
      <c r="D38" s="54">
        <v>435346.50399999996</v>
      </c>
      <c r="E38" s="64">
        <v>63331.874000000018</v>
      </c>
      <c r="F38" s="1">
        <f t="shared" si="0"/>
        <v>372014.62999999995</v>
      </c>
      <c r="G38" s="3">
        <f t="shared" si="1"/>
        <v>1.1120925313754138E-3</v>
      </c>
    </row>
    <row r="39" spans="1:7" x14ac:dyDescent="0.25">
      <c r="A39" s="28">
        <v>44986.999998611114</v>
      </c>
      <c r="B39" s="38">
        <v>1.2083333333333299</v>
      </c>
      <c r="C39" s="38">
        <v>1.25</v>
      </c>
      <c r="D39" s="54">
        <v>455708.01199999999</v>
      </c>
      <c r="E39" s="64">
        <v>66949.502000000008</v>
      </c>
      <c r="F39" s="1">
        <f t="shared" si="0"/>
        <v>388758.51</v>
      </c>
      <c r="G39" s="3">
        <f t="shared" si="1"/>
        <v>1.1621463260185066E-3</v>
      </c>
    </row>
    <row r="40" spans="1:7" x14ac:dyDescent="0.25">
      <c r="A40" s="28">
        <v>44987.041665219906</v>
      </c>
      <c r="B40" s="38">
        <v>1.25</v>
      </c>
      <c r="C40" s="38">
        <v>1.2916666666666701</v>
      </c>
      <c r="D40" s="54">
        <v>506758.60399999988</v>
      </c>
      <c r="E40" s="64">
        <v>73393.194000000003</v>
      </c>
      <c r="F40" s="1">
        <f t="shared" si="0"/>
        <v>433365.40999999986</v>
      </c>
      <c r="G40" s="3">
        <f t="shared" si="1"/>
        <v>1.2954932332028015E-3</v>
      </c>
    </row>
    <row r="41" spans="1:7" x14ac:dyDescent="0.25">
      <c r="A41" s="28">
        <v>44987.083331828704</v>
      </c>
      <c r="B41" s="38">
        <v>1.2916666666666701</v>
      </c>
      <c r="C41" s="38">
        <v>1.3333333333333299</v>
      </c>
      <c r="D41" s="54">
        <v>551330.85599999991</v>
      </c>
      <c r="E41" s="64">
        <v>77757.24599999997</v>
      </c>
      <c r="F41" s="1">
        <f t="shared" si="0"/>
        <v>473573.60999999993</v>
      </c>
      <c r="G41" s="3">
        <f t="shared" si="1"/>
        <v>1.4156907612410106E-3</v>
      </c>
    </row>
    <row r="42" spans="1:7" x14ac:dyDescent="0.25">
      <c r="A42" s="28">
        <v>44987.124998437503</v>
      </c>
      <c r="B42" s="38">
        <v>1.3333333333333299</v>
      </c>
      <c r="C42" s="38">
        <v>1.375</v>
      </c>
      <c r="D42" s="54">
        <v>586974.72800000012</v>
      </c>
      <c r="E42" s="64">
        <v>85040.347999999998</v>
      </c>
      <c r="F42" s="1">
        <f t="shared" si="0"/>
        <v>501934.38000000012</v>
      </c>
      <c r="G42" s="3">
        <f t="shared" si="1"/>
        <v>1.5004718369235883E-3</v>
      </c>
    </row>
    <row r="43" spans="1:7" x14ac:dyDescent="0.25">
      <c r="A43" s="28">
        <v>44987.166665046294</v>
      </c>
      <c r="B43" s="38">
        <v>1.375</v>
      </c>
      <c r="C43" s="38">
        <v>1.4166666666666701</v>
      </c>
      <c r="D43" s="54">
        <v>606589.07199999993</v>
      </c>
      <c r="E43" s="64">
        <v>86546.001999999964</v>
      </c>
      <c r="F43" s="1">
        <f t="shared" si="0"/>
        <v>520043.06999999995</v>
      </c>
      <c r="G43" s="3">
        <f t="shared" si="1"/>
        <v>1.5546055652180708E-3</v>
      </c>
    </row>
    <row r="44" spans="1:7" x14ac:dyDescent="0.25">
      <c r="A44" s="28">
        <v>44987.208331655092</v>
      </c>
      <c r="B44" s="38">
        <v>1.4166666666666701</v>
      </c>
      <c r="C44" s="38">
        <v>1.4583333333333299</v>
      </c>
      <c r="D44" s="54">
        <v>608418.69999999995</v>
      </c>
      <c r="E44" s="64">
        <v>85419.379999999976</v>
      </c>
      <c r="F44" s="1">
        <f t="shared" si="0"/>
        <v>522999.31999999995</v>
      </c>
      <c r="G44" s="3">
        <f t="shared" si="1"/>
        <v>1.5634429153671189E-3</v>
      </c>
    </row>
    <row r="45" spans="1:7" x14ac:dyDescent="0.25">
      <c r="A45" s="28">
        <v>44987.249998263891</v>
      </c>
      <c r="B45" s="38">
        <v>1.4583333333333299</v>
      </c>
      <c r="C45" s="38">
        <v>1.5</v>
      </c>
      <c r="D45" s="54">
        <v>607282.48800000013</v>
      </c>
      <c r="E45" s="64">
        <v>84071.567999999956</v>
      </c>
      <c r="F45" s="1">
        <f t="shared" si="0"/>
        <v>523210.92000000016</v>
      </c>
      <c r="G45" s="3">
        <f t="shared" si="1"/>
        <v>1.5640754678547435E-3</v>
      </c>
    </row>
    <row r="46" spans="1:7" x14ac:dyDescent="0.25">
      <c r="A46" s="28">
        <v>44987.291664872682</v>
      </c>
      <c r="B46" s="38">
        <v>1.5</v>
      </c>
      <c r="C46" s="38">
        <v>1.5416666666666701</v>
      </c>
      <c r="D46" s="54">
        <v>592247.47600000002</v>
      </c>
      <c r="E46" s="64">
        <v>82169.695999999996</v>
      </c>
      <c r="F46" s="1">
        <f t="shared" si="0"/>
        <v>510077.78</v>
      </c>
      <c r="G46" s="3">
        <f t="shared" si="1"/>
        <v>1.5248155416859586E-3</v>
      </c>
    </row>
    <row r="47" spans="1:7" x14ac:dyDescent="0.25">
      <c r="A47" s="28">
        <v>44987.333331481481</v>
      </c>
      <c r="B47" s="38">
        <v>1.5416666666666701</v>
      </c>
      <c r="C47" s="38">
        <v>1.5833333333333299</v>
      </c>
      <c r="D47" s="54">
        <v>577082.91200000001</v>
      </c>
      <c r="E47" s="64">
        <v>78668.791999999987</v>
      </c>
      <c r="F47" s="1">
        <f t="shared" si="0"/>
        <v>498414.12</v>
      </c>
      <c r="G47" s="3">
        <f t="shared" si="1"/>
        <v>1.4899484474146872E-3</v>
      </c>
    </row>
    <row r="48" spans="1:7" x14ac:dyDescent="0.25">
      <c r="A48" s="28">
        <v>44987.374998090279</v>
      </c>
      <c r="B48" s="38">
        <v>1.5833333333333299</v>
      </c>
      <c r="C48" s="38">
        <v>1.625</v>
      </c>
      <c r="D48" s="54">
        <v>568663.41200000001</v>
      </c>
      <c r="E48" s="64">
        <v>80763.841999999975</v>
      </c>
      <c r="F48" s="1">
        <f t="shared" si="0"/>
        <v>487899.57000000007</v>
      </c>
      <c r="G48" s="3">
        <f t="shared" si="1"/>
        <v>1.4585164778553898E-3</v>
      </c>
    </row>
    <row r="49" spans="1:7" x14ac:dyDescent="0.25">
      <c r="A49" s="28">
        <v>44987.416664699071</v>
      </c>
      <c r="B49" s="38">
        <v>1.625</v>
      </c>
      <c r="C49" s="38">
        <v>1.6666666666666701</v>
      </c>
      <c r="D49" s="54">
        <v>568003.64</v>
      </c>
      <c r="E49" s="64">
        <v>80203.520000000004</v>
      </c>
      <c r="F49" s="1">
        <f t="shared" si="0"/>
        <v>487800.12</v>
      </c>
      <c r="G49" s="3">
        <f t="shared" si="1"/>
        <v>1.4582191841649632E-3</v>
      </c>
    </row>
    <row r="50" spans="1:7" x14ac:dyDescent="0.25">
      <c r="A50" s="28">
        <v>44987.458331307869</v>
      </c>
      <c r="B50" s="38">
        <v>1.6666666666666701</v>
      </c>
      <c r="C50" s="38">
        <v>1.7083333333333299</v>
      </c>
      <c r="D50" s="54">
        <v>569720.11600000004</v>
      </c>
      <c r="E50" s="64">
        <v>79921.195999999996</v>
      </c>
      <c r="F50" s="1">
        <f t="shared" si="0"/>
        <v>489798.92000000004</v>
      </c>
      <c r="G50" s="3">
        <f t="shared" si="1"/>
        <v>1.4641943538826522E-3</v>
      </c>
    </row>
    <row r="51" spans="1:7" x14ac:dyDescent="0.25">
      <c r="A51" s="56">
        <v>44987.499997916668</v>
      </c>
      <c r="B51" s="57">
        <v>1.7083333333333299</v>
      </c>
      <c r="C51" s="57">
        <v>1.75</v>
      </c>
      <c r="D51" s="60">
        <v>586027.30399999989</v>
      </c>
      <c r="E51" s="66">
        <v>81365.663999999975</v>
      </c>
      <c r="F51" s="58">
        <f t="shared" si="0"/>
        <v>504661.6399999999</v>
      </c>
      <c r="G51" s="59">
        <f t="shared" si="1"/>
        <v>1.5086246492931412E-3</v>
      </c>
    </row>
    <row r="52" spans="1:7" x14ac:dyDescent="0.25">
      <c r="A52" s="56">
        <v>44987.541664525466</v>
      </c>
      <c r="B52" s="57">
        <v>1.75</v>
      </c>
      <c r="C52" s="57">
        <v>1.7916666666666701</v>
      </c>
      <c r="D52" s="60">
        <v>622655.87199999997</v>
      </c>
      <c r="E52" s="66">
        <v>87331.251999999993</v>
      </c>
      <c r="F52" s="58">
        <f t="shared" si="0"/>
        <v>535324.62</v>
      </c>
      <c r="G52" s="59">
        <f t="shared" si="1"/>
        <v>1.6002879020198251E-3</v>
      </c>
    </row>
    <row r="53" spans="1:7" x14ac:dyDescent="0.25">
      <c r="A53" s="56">
        <v>44987.583331134258</v>
      </c>
      <c r="B53" s="57">
        <v>1.7916666666666701</v>
      </c>
      <c r="C53" s="57">
        <v>1.8333333333333299</v>
      </c>
      <c r="D53" s="60">
        <v>636683.86800000013</v>
      </c>
      <c r="E53" s="66">
        <v>89459.558000000019</v>
      </c>
      <c r="F53" s="58">
        <f t="shared" si="0"/>
        <v>547224.31000000006</v>
      </c>
      <c r="G53" s="59">
        <f t="shared" si="1"/>
        <v>1.6358605792951321E-3</v>
      </c>
    </row>
    <row r="54" spans="1:7" x14ac:dyDescent="0.25">
      <c r="A54" s="56">
        <v>44987.624997743056</v>
      </c>
      <c r="B54" s="57">
        <v>1.8333333333333299</v>
      </c>
      <c r="C54" s="57">
        <v>1.875</v>
      </c>
      <c r="D54" s="60">
        <v>624717.31999999995</v>
      </c>
      <c r="E54" s="66">
        <v>89869.790000000023</v>
      </c>
      <c r="F54" s="58">
        <f t="shared" si="0"/>
        <v>534847.52999999991</v>
      </c>
      <c r="G54" s="59">
        <f t="shared" si="1"/>
        <v>1.5988616994379698E-3</v>
      </c>
    </row>
    <row r="55" spans="1:7" x14ac:dyDescent="0.25">
      <c r="A55" s="56">
        <v>44987.666664351855</v>
      </c>
      <c r="B55" s="57">
        <v>1.875</v>
      </c>
      <c r="C55" s="57">
        <v>1.9166666666666701</v>
      </c>
      <c r="D55" s="60">
        <v>602949.54400000011</v>
      </c>
      <c r="E55" s="66">
        <v>87147.243999999992</v>
      </c>
      <c r="F55" s="58">
        <f t="shared" si="0"/>
        <v>515802.3000000001</v>
      </c>
      <c r="G55" s="59">
        <f t="shared" si="1"/>
        <v>1.5419282986162688E-3</v>
      </c>
    </row>
    <row r="56" spans="1:7" x14ac:dyDescent="0.25">
      <c r="A56" s="56">
        <v>44987.708330960646</v>
      </c>
      <c r="B56" s="57">
        <v>1.9166666666666701</v>
      </c>
      <c r="C56" s="57">
        <v>1.9583333333333299</v>
      </c>
      <c r="D56" s="60">
        <v>563750.92799999984</v>
      </c>
      <c r="E56" s="66">
        <v>82417.958000000042</v>
      </c>
      <c r="F56" s="58">
        <f t="shared" si="0"/>
        <v>481332.9699999998</v>
      </c>
      <c r="G56" s="59">
        <f t="shared" si="1"/>
        <v>1.438886425089642E-3</v>
      </c>
    </row>
    <row r="57" spans="1:7" x14ac:dyDescent="0.25">
      <c r="A57" s="28">
        <v>44987.749997569445</v>
      </c>
      <c r="B57" s="38">
        <v>1.9583333333333299</v>
      </c>
      <c r="C57" s="38">
        <v>2</v>
      </c>
      <c r="D57" s="54">
        <v>521340.29200000002</v>
      </c>
      <c r="E57" s="64">
        <v>75904.031999999992</v>
      </c>
      <c r="F57" s="1">
        <f t="shared" si="0"/>
        <v>445436.26</v>
      </c>
      <c r="G57" s="3">
        <f t="shared" si="1"/>
        <v>1.3315775724997616E-3</v>
      </c>
    </row>
    <row r="58" spans="1:7" x14ac:dyDescent="0.25">
      <c r="A58" s="28">
        <v>44987.791664178243</v>
      </c>
      <c r="B58" s="38">
        <v>2</v>
      </c>
      <c r="C58" s="38">
        <v>2.0416666666666701</v>
      </c>
      <c r="D58" s="54">
        <v>491439.18000000011</v>
      </c>
      <c r="E58" s="64">
        <v>71415.500000000015</v>
      </c>
      <c r="F58" s="1">
        <f t="shared" si="0"/>
        <v>420023.68000000011</v>
      </c>
      <c r="G58" s="3">
        <f t="shared" si="1"/>
        <v>1.2556097525756363E-3</v>
      </c>
    </row>
    <row r="59" spans="1:7" x14ac:dyDescent="0.25">
      <c r="A59" s="28">
        <v>44987.833330787034</v>
      </c>
      <c r="B59" s="38">
        <v>2.0416666666666701</v>
      </c>
      <c r="C59" s="38">
        <v>2.0833333333333299</v>
      </c>
      <c r="D59" s="54">
        <v>465176.78</v>
      </c>
      <c r="E59" s="64">
        <v>66985.630000000048</v>
      </c>
      <c r="F59" s="1">
        <f t="shared" si="0"/>
        <v>398191.14999999997</v>
      </c>
      <c r="G59" s="3">
        <f t="shared" si="1"/>
        <v>1.1903440571000852E-3</v>
      </c>
    </row>
    <row r="60" spans="1:7" x14ac:dyDescent="0.25">
      <c r="A60" s="28">
        <v>44987.874997395833</v>
      </c>
      <c r="B60" s="38">
        <v>2.0833333333333299</v>
      </c>
      <c r="C60" s="38">
        <v>2.125</v>
      </c>
      <c r="D60" s="54">
        <v>455214.53999999992</v>
      </c>
      <c r="E60" s="64">
        <v>62174.319999999992</v>
      </c>
      <c r="F60" s="1">
        <f t="shared" si="0"/>
        <v>393040.21999999991</v>
      </c>
      <c r="G60" s="3">
        <f t="shared" si="1"/>
        <v>1.1749459777755232E-3</v>
      </c>
    </row>
    <row r="61" spans="1:7" x14ac:dyDescent="0.25">
      <c r="A61" s="28">
        <v>44987.916664004631</v>
      </c>
      <c r="B61" s="38">
        <v>2.125</v>
      </c>
      <c r="C61" s="38">
        <v>2.1666666666666701</v>
      </c>
      <c r="D61" s="54">
        <v>446494.88399999996</v>
      </c>
      <c r="E61" s="64">
        <v>62152.964000000007</v>
      </c>
      <c r="F61" s="1">
        <f t="shared" si="0"/>
        <v>384341.91999999993</v>
      </c>
      <c r="G61" s="3">
        <f t="shared" si="1"/>
        <v>1.1489434668913068E-3</v>
      </c>
    </row>
    <row r="62" spans="1:7" x14ac:dyDescent="0.25">
      <c r="A62" s="28">
        <v>44987.958330613423</v>
      </c>
      <c r="B62" s="38">
        <v>2.1666666666666701</v>
      </c>
      <c r="C62" s="38">
        <v>2.2083333333333299</v>
      </c>
      <c r="D62" s="54">
        <v>450334.60800000007</v>
      </c>
      <c r="E62" s="64">
        <v>61508.577999999987</v>
      </c>
      <c r="F62" s="1">
        <f t="shared" si="0"/>
        <v>388826.03000000009</v>
      </c>
      <c r="G62" s="3">
        <f t="shared" si="1"/>
        <v>1.1623481688538774E-3</v>
      </c>
    </row>
    <row r="63" spans="1:7" x14ac:dyDescent="0.25">
      <c r="A63" s="28">
        <v>44987.999997222221</v>
      </c>
      <c r="B63" s="38">
        <v>2.2083333333333299</v>
      </c>
      <c r="C63" s="38">
        <v>2.25</v>
      </c>
      <c r="D63">
        <v>466182.71199999994</v>
      </c>
      <c r="E63" s="65">
        <v>64378.451999999997</v>
      </c>
      <c r="F63" s="1">
        <f t="shared" si="0"/>
        <v>401804.25999999995</v>
      </c>
      <c r="G63" s="3">
        <f t="shared" si="1"/>
        <v>1.2011450104014052E-3</v>
      </c>
    </row>
    <row r="64" spans="1:7" x14ac:dyDescent="0.25">
      <c r="A64" s="28">
        <v>44988.04166383102</v>
      </c>
      <c r="B64" s="38">
        <v>2.25</v>
      </c>
      <c r="C64" s="38">
        <v>2.2916666666666701</v>
      </c>
      <c r="D64">
        <v>500944.7200000002</v>
      </c>
      <c r="E64" s="65">
        <v>69337.119999999981</v>
      </c>
      <c r="F64" s="1">
        <f t="shared" si="0"/>
        <v>431607.60000000021</v>
      </c>
      <c r="G64" s="3">
        <f t="shared" si="1"/>
        <v>1.2902384738064396E-3</v>
      </c>
    </row>
    <row r="65" spans="1:7" x14ac:dyDescent="0.25">
      <c r="A65" s="28">
        <v>44988.083330439818</v>
      </c>
      <c r="B65" s="38">
        <v>2.2916666666666701</v>
      </c>
      <c r="C65" s="38">
        <v>2.3333333333333299</v>
      </c>
      <c r="D65">
        <v>536326.26800000016</v>
      </c>
      <c r="E65" s="65">
        <v>73143.117999999988</v>
      </c>
      <c r="F65" s="1">
        <f t="shared" si="0"/>
        <v>463183.15000000014</v>
      </c>
      <c r="G65" s="3">
        <f t="shared" si="1"/>
        <v>1.3846297436580334E-3</v>
      </c>
    </row>
    <row r="66" spans="1:7" x14ac:dyDescent="0.25">
      <c r="A66" s="28">
        <v>44988.12499704861</v>
      </c>
      <c r="B66" s="38">
        <v>2.3333333333333299</v>
      </c>
      <c r="C66" s="38">
        <v>2.375</v>
      </c>
      <c r="D66">
        <v>566986.88800000004</v>
      </c>
      <c r="E66" s="65">
        <v>78086.55799999999</v>
      </c>
      <c r="F66" s="1">
        <f t="shared" si="0"/>
        <v>488900.33000000007</v>
      </c>
      <c r="G66" s="3">
        <f t="shared" si="1"/>
        <v>1.4615081282689749E-3</v>
      </c>
    </row>
    <row r="67" spans="1:7" x14ac:dyDescent="0.25">
      <c r="A67" s="28">
        <v>44988.166663657408</v>
      </c>
      <c r="B67" s="38">
        <v>2.375</v>
      </c>
      <c r="C67" s="38">
        <v>2.4166666666666701</v>
      </c>
      <c r="D67">
        <v>589065.54799999995</v>
      </c>
      <c r="E67" s="65">
        <v>81458.397999999986</v>
      </c>
      <c r="F67" s="1">
        <f t="shared" si="0"/>
        <v>507607.14999999997</v>
      </c>
      <c r="G67" s="3">
        <f t="shared" si="1"/>
        <v>1.5174298935172507E-3</v>
      </c>
    </row>
    <row r="68" spans="1:7" x14ac:dyDescent="0.25">
      <c r="A68" s="28">
        <v>44988.208330266207</v>
      </c>
      <c r="B68" s="38">
        <v>2.4166666666666701</v>
      </c>
      <c r="C68" s="38">
        <v>2.4583333333333299</v>
      </c>
      <c r="D68">
        <v>592237.54399999999</v>
      </c>
      <c r="E68" s="65">
        <v>81955.824000000022</v>
      </c>
      <c r="F68" s="1">
        <f t="shared" si="0"/>
        <v>510281.72</v>
      </c>
      <c r="G68" s="3">
        <f t="shared" si="1"/>
        <v>1.5254251955343803E-3</v>
      </c>
    </row>
    <row r="69" spans="1:7" x14ac:dyDescent="0.25">
      <c r="A69" s="28">
        <v>44988.249996874998</v>
      </c>
      <c r="B69" s="38">
        <v>2.4583333333333299</v>
      </c>
      <c r="C69" s="38">
        <v>2.5</v>
      </c>
      <c r="D69">
        <v>586171.12800000026</v>
      </c>
      <c r="E69" s="65">
        <v>81446.868000000031</v>
      </c>
      <c r="F69" s="1">
        <f t="shared" si="0"/>
        <v>504724.26000000024</v>
      </c>
      <c r="G69" s="3">
        <f t="shared" si="1"/>
        <v>1.5088118441739316E-3</v>
      </c>
    </row>
    <row r="70" spans="1:7" x14ac:dyDescent="0.25">
      <c r="A70" s="28">
        <v>44988.291663483797</v>
      </c>
      <c r="B70" s="38">
        <v>2.5</v>
      </c>
      <c r="C70" s="38">
        <v>2.5416666666666701</v>
      </c>
      <c r="D70">
        <v>574572.16800000006</v>
      </c>
      <c r="E70" s="65">
        <v>78692.118000000002</v>
      </c>
      <c r="F70" s="1">
        <f t="shared" si="0"/>
        <v>495880.05000000005</v>
      </c>
      <c r="G70" s="3">
        <f t="shared" si="1"/>
        <v>1.4823731530748316E-3</v>
      </c>
    </row>
    <row r="71" spans="1:7" x14ac:dyDescent="0.25">
      <c r="A71" s="28">
        <v>44988.333330092595</v>
      </c>
      <c r="B71" s="38">
        <v>2.5416666666666701</v>
      </c>
      <c r="C71" s="38">
        <v>2.5833333333333299</v>
      </c>
      <c r="D71">
        <v>574181.49199999985</v>
      </c>
      <c r="E71" s="65">
        <v>76251.381999999998</v>
      </c>
      <c r="F71" s="1">
        <f t="shared" si="0"/>
        <v>497930.10999999987</v>
      </c>
      <c r="G71" s="3">
        <f t="shared" si="1"/>
        <v>1.4885015583337088E-3</v>
      </c>
    </row>
    <row r="72" spans="1:7" x14ac:dyDescent="0.25">
      <c r="A72" s="28">
        <v>44988.374996701386</v>
      </c>
      <c r="B72" s="38">
        <v>2.5833333333333299</v>
      </c>
      <c r="C72" s="38">
        <v>2.625</v>
      </c>
      <c r="D72">
        <v>579555.80000000005</v>
      </c>
      <c r="E72" s="65">
        <v>76968.440000000031</v>
      </c>
      <c r="F72" s="1">
        <f t="shared" si="0"/>
        <v>502587.36</v>
      </c>
      <c r="G72" s="3">
        <f t="shared" si="1"/>
        <v>1.5024238412873344E-3</v>
      </c>
    </row>
    <row r="73" spans="1:7" x14ac:dyDescent="0.25">
      <c r="A73" s="28">
        <v>44988.416663310185</v>
      </c>
      <c r="B73" s="38">
        <v>2.625</v>
      </c>
      <c r="C73" s="38">
        <v>2.6666666666666701</v>
      </c>
      <c r="D73">
        <v>574239.60800000001</v>
      </c>
      <c r="E73" s="65">
        <v>78708.898000000001</v>
      </c>
      <c r="F73" s="1">
        <f t="shared" si="0"/>
        <v>495530.71</v>
      </c>
      <c r="G73" s="3">
        <f t="shared" si="1"/>
        <v>1.4813288435945547E-3</v>
      </c>
    </row>
    <row r="74" spans="1:7" x14ac:dyDescent="0.25">
      <c r="A74" s="28">
        <v>44988.458329918984</v>
      </c>
      <c r="B74" s="38">
        <v>2.6666666666666701</v>
      </c>
      <c r="C74" s="38">
        <v>2.7083333333333299</v>
      </c>
      <c r="D74">
        <v>578098.77200000011</v>
      </c>
      <c r="E74" s="65">
        <v>79026.612000000037</v>
      </c>
      <c r="F74" s="1">
        <f t="shared" si="0"/>
        <v>499072.16000000009</v>
      </c>
      <c r="G74" s="3">
        <f t="shared" si="1"/>
        <v>1.4919155780335727E-3</v>
      </c>
    </row>
    <row r="75" spans="1:7" x14ac:dyDescent="0.25">
      <c r="A75" s="56">
        <v>44988.499996527775</v>
      </c>
      <c r="B75" s="57">
        <v>2.7083333333333299</v>
      </c>
      <c r="C75" s="57">
        <v>2.75</v>
      </c>
      <c r="D75" s="79">
        <v>584602.19999999972</v>
      </c>
      <c r="E75" s="67">
        <v>77043.730000000025</v>
      </c>
      <c r="F75" s="58">
        <f t="shared" si="0"/>
        <v>507558.46999999968</v>
      </c>
      <c r="G75" s="59">
        <f t="shared" si="1"/>
        <v>1.5172843705725545E-3</v>
      </c>
    </row>
    <row r="76" spans="1:7" x14ac:dyDescent="0.25">
      <c r="A76" s="56">
        <v>44988.541663136573</v>
      </c>
      <c r="B76" s="57">
        <v>2.75</v>
      </c>
      <c r="C76" s="57">
        <v>2.7916666666666701</v>
      </c>
      <c r="D76" s="79">
        <v>596254.29600000021</v>
      </c>
      <c r="E76" s="67">
        <v>70066.306000000011</v>
      </c>
      <c r="F76" s="58">
        <f t="shared" si="0"/>
        <v>526187.99000000022</v>
      </c>
      <c r="G76" s="59">
        <f t="shared" si="1"/>
        <v>1.572975056863869E-3</v>
      </c>
    </row>
    <row r="77" spans="1:7" x14ac:dyDescent="0.25">
      <c r="A77" s="56">
        <v>44988.583329745372</v>
      </c>
      <c r="B77" s="57">
        <v>2.7916666666666701</v>
      </c>
      <c r="C77" s="57">
        <v>2.8333333333333299</v>
      </c>
      <c r="D77" s="79">
        <v>588918.77200000011</v>
      </c>
      <c r="E77" s="67">
        <v>57431.171999999999</v>
      </c>
      <c r="F77" s="58">
        <f t="shared" si="0"/>
        <v>531487.60000000009</v>
      </c>
      <c r="G77" s="59">
        <f t="shared" si="1"/>
        <v>1.5888175969817197E-3</v>
      </c>
    </row>
    <row r="78" spans="1:7" x14ac:dyDescent="0.25">
      <c r="A78" s="56">
        <v>44988.624996354163</v>
      </c>
      <c r="B78" s="57">
        <v>2.8333333333333299</v>
      </c>
      <c r="C78" s="57">
        <v>2.875</v>
      </c>
      <c r="D78" s="79">
        <v>575741.31200000003</v>
      </c>
      <c r="E78" s="67">
        <v>59368.882000000012</v>
      </c>
      <c r="F78" s="58">
        <f t="shared" si="0"/>
        <v>516372.43000000005</v>
      </c>
      <c r="G78" s="59">
        <f t="shared" si="1"/>
        <v>1.5436326329724553E-3</v>
      </c>
    </row>
    <row r="79" spans="1:7" x14ac:dyDescent="0.25">
      <c r="A79" s="56">
        <v>44988.666662962962</v>
      </c>
      <c r="B79" s="57">
        <v>2.875</v>
      </c>
      <c r="C79" s="57">
        <v>2.9166666666666701</v>
      </c>
      <c r="D79" s="79">
        <v>567893.62799999991</v>
      </c>
      <c r="E79" s="67">
        <v>50497.148000000016</v>
      </c>
      <c r="F79" s="58">
        <f t="shared" si="0"/>
        <v>517396.47999999986</v>
      </c>
      <c r="G79" s="59">
        <f t="shared" si="1"/>
        <v>1.5466939060109774E-3</v>
      </c>
    </row>
    <row r="80" spans="1:7" x14ac:dyDescent="0.25">
      <c r="A80" s="56">
        <v>44988.70832957176</v>
      </c>
      <c r="B80" s="57">
        <v>2.9166666666666701</v>
      </c>
      <c r="C80" s="57">
        <v>2.9583333333333299</v>
      </c>
      <c r="D80" s="79">
        <v>542393.00399999984</v>
      </c>
      <c r="E80" s="67">
        <v>50001.034000000007</v>
      </c>
      <c r="F80" s="58">
        <f t="shared" ref="F80:F143" si="2">D80-E80</f>
        <v>492391.96999999986</v>
      </c>
      <c r="G80" s="59">
        <f t="shared" ref="G80:G143" si="3">F80/$F$759</f>
        <v>1.4719459617656076E-3</v>
      </c>
    </row>
    <row r="81" spans="1:7" x14ac:dyDescent="0.25">
      <c r="A81" s="28">
        <v>44988.749996180559</v>
      </c>
      <c r="B81" s="38">
        <v>2.9583333333333299</v>
      </c>
      <c r="C81" s="38">
        <v>3</v>
      </c>
      <c r="D81">
        <v>511787.03200000012</v>
      </c>
      <c r="E81" s="65">
        <v>48428.34199999999</v>
      </c>
      <c r="F81" s="1">
        <f t="shared" si="2"/>
        <v>463358.69000000012</v>
      </c>
      <c r="G81" s="3">
        <f t="shared" si="3"/>
        <v>1.3851544991574547E-3</v>
      </c>
    </row>
    <row r="82" spans="1:7" x14ac:dyDescent="0.25">
      <c r="A82" s="28">
        <v>44988.79166278935</v>
      </c>
      <c r="B82" s="38">
        <v>3</v>
      </c>
      <c r="C82" s="38">
        <v>3.0416666666666701</v>
      </c>
      <c r="D82">
        <v>478237.11999999994</v>
      </c>
      <c r="E82" s="65">
        <v>45577.919999999991</v>
      </c>
      <c r="F82" s="1">
        <f t="shared" si="2"/>
        <v>432659.19999999995</v>
      </c>
      <c r="G82" s="3">
        <f t="shared" si="3"/>
        <v>1.2933821042222489E-3</v>
      </c>
    </row>
    <row r="83" spans="1:7" x14ac:dyDescent="0.25">
      <c r="A83" s="28">
        <v>44988.833329398149</v>
      </c>
      <c r="B83" s="38">
        <v>3.0416666666666701</v>
      </c>
      <c r="C83" s="38">
        <v>3.0833333333333299</v>
      </c>
      <c r="D83">
        <v>449836.24400000006</v>
      </c>
      <c r="E83" s="65">
        <v>42427.65400000001</v>
      </c>
      <c r="F83" s="1">
        <f t="shared" si="2"/>
        <v>407408.59000000008</v>
      </c>
      <c r="G83" s="3">
        <f t="shared" si="3"/>
        <v>1.2178984739314909E-3</v>
      </c>
    </row>
    <row r="84" spans="1:7" x14ac:dyDescent="0.25">
      <c r="A84" s="28">
        <v>44988.874996006947</v>
      </c>
      <c r="B84" s="38">
        <v>3.0833333333333299</v>
      </c>
      <c r="C84" s="38">
        <v>3.125</v>
      </c>
      <c r="D84">
        <v>440520.69199999998</v>
      </c>
      <c r="E84" s="65">
        <v>44495.152000000009</v>
      </c>
      <c r="F84" s="1">
        <f t="shared" si="2"/>
        <v>396025.54</v>
      </c>
      <c r="G84" s="3">
        <f t="shared" si="3"/>
        <v>1.1838702291571575E-3</v>
      </c>
    </row>
    <row r="85" spans="1:7" x14ac:dyDescent="0.25">
      <c r="A85" s="28">
        <v>44988.916662615738</v>
      </c>
      <c r="B85" s="38">
        <v>3.125</v>
      </c>
      <c r="C85" s="38">
        <v>3.1666666666666701</v>
      </c>
      <c r="D85">
        <v>430015.6320000001</v>
      </c>
      <c r="E85" s="65">
        <v>43811.162000000011</v>
      </c>
      <c r="F85" s="1">
        <f t="shared" si="2"/>
        <v>386204.47000000009</v>
      </c>
      <c r="G85" s="3">
        <f t="shared" si="3"/>
        <v>1.1545113337902871E-3</v>
      </c>
    </row>
    <row r="86" spans="1:7" x14ac:dyDescent="0.25">
      <c r="A86" s="28">
        <v>44988.958329224537</v>
      </c>
      <c r="B86" s="38">
        <v>3.1666666666666701</v>
      </c>
      <c r="C86" s="38">
        <v>3.2083333333333299</v>
      </c>
      <c r="D86">
        <v>425339.64400000009</v>
      </c>
      <c r="E86" s="65">
        <v>43893.664000000012</v>
      </c>
      <c r="F86" s="1">
        <f t="shared" si="2"/>
        <v>381445.9800000001</v>
      </c>
      <c r="G86" s="3">
        <f t="shared" si="3"/>
        <v>1.1402864061587459E-3</v>
      </c>
    </row>
    <row r="87" spans="1:7" x14ac:dyDescent="0.25">
      <c r="A87" s="28">
        <v>44988.999995833336</v>
      </c>
      <c r="B87" s="38">
        <v>3.2083333333333299</v>
      </c>
      <c r="C87" s="38">
        <v>3.25</v>
      </c>
      <c r="D87" s="78">
        <v>437161.20400000014</v>
      </c>
      <c r="E87" s="65">
        <v>45173.153999999995</v>
      </c>
      <c r="F87" s="1">
        <f t="shared" si="2"/>
        <v>391988.05000000016</v>
      </c>
      <c r="G87" s="3">
        <f t="shared" si="3"/>
        <v>1.1718006434139768E-3</v>
      </c>
    </row>
    <row r="88" spans="1:7" x14ac:dyDescent="0.25">
      <c r="A88" s="28">
        <v>44989.041662442127</v>
      </c>
      <c r="B88" s="38">
        <v>3.25</v>
      </c>
      <c r="C88" s="38">
        <v>3.2916666666666701</v>
      </c>
      <c r="D88" s="78">
        <v>446720.40399999992</v>
      </c>
      <c r="E88" s="65">
        <v>46020.784000000007</v>
      </c>
      <c r="F88" s="1">
        <f t="shared" si="2"/>
        <v>400699.61999999994</v>
      </c>
      <c r="G88" s="3">
        <f t="shared" si="3"/>
        <v>1.1978428233507009E-3</v>
      </c>
    </row>
    <row r="89" spans="1:7" x14ac:dyDescent="0.25">
      <c r="A89" s="28">
        <v>44989.083329050925</v>
      </c>
      <c r="B89" s="38">
        <v>3.2916666666666701</v>
      </c>
      <c r="C89" s="38">
        <v>3.3333333333333299</v>
      </c>
      <c r="D89" s="78">
        <v>470712.49200000003</v>
      </c>
      <c r="E89" s="65">
        <v>46931.591999999997</v>
      </c>
      <c r="F89" s="1">
        <f t="shared" si="2"/>
        <v>423780.9</v>
      </c>
      <c r="G89" s="3">
        <f t="shared" si="3"/>
        <v>1.2668415052105642E-3</v>
      </c>
    </row>
    <row r="90" spans="1:7" x14ac:dyDescent="0.25">
      <c r="A90" s="28">
        <v>44989.124995659724</v>
      </c>
      <c r="B90" s="38">
        <v>3.3333333333333299</v>
      </c>
      <c r="C90" s="38">
        <v>3.375</v>
      </c>
      <c r="D90" s="78">
        <v>516577.9200000001</v>
      </c>
      <c r="E90" s="65">
        <v>59118.86</v>
      </c>
      <c r="F90" s="1">
        <f t="shared" si="2"/>
        <v>457459.06000000011</v>
      </c>
      <c r="G90" s="3">
        <f t="shared" si="3"/>
        <v>1.3675182721604724E-3</v>
      </c>
    </row>
    <row r="91" spans="1:7" x14ac:dyDescent="0.25">
      <c r="A91" s="28">
        <v>44989.166662268515</v>
      </c>
      <c r="B91" s="38">
        <v>3.375</v>
      </c>
      <c r="C91" s="38">
        <v>3.4166666666666701</v>
      </c>
      <c r="D91" s="78">
        <v>552581.27200000011</v>
      </c>
      <c r="E91" s="65">
        <v>71466.371999999988</v>
      </c>
      <c r="F91" s="1">
        <f t="shared" si="2"/>
        <v>481114.90000000014</v>
      </c>
      <c r="G91" s="3">
        <f t="shared" si="3"/>
        <v>1.4382345313232151E-3</v>
      </c>
    </row>
    <row r="92" spans="1:7" x14ac:dyDescent="0.25">
      <c r="A92" s="28">
        <v>44989.208328877314</v>
      </c>
      <c r="B92" s="38">
        <v>3.4166666666666701</v>
      </c>
      <c r="C92" s="38">
        <v>3.4583333333333299</v>
      </c>
      <c r="D92" s="78">
        <v>581903.84799999988</v>
      </c>
      <c r="E92" s="65">
        <v>74120.888000000006</v>
      </c>
      <c r="F92" s="1">
        <f t="shared" si="2"/>
        <v>507782.95999999985</v>
      </c>
      <c r="G92" s="3">
        <f t="shared" si="3"/>
        <v>1.5179554561488627E-3</v>
      </c>
    </row>
    <row r="93" spans="1:7" x14ac:dyDescent="0.25">
      <c r="A93" s="28">
        <v>44989.249995486112</v>
      </c>
      <c r="B93" s="38">
        <v>3.4583333333333299</v>
      </c>
      <c r="C93" s="38">
        <v>3.5</v>
      </c>
      <c r="D93" s="78">
        <v>587926.97600000026</v>
      </c>
      <c r="E93" s="65">
        <v>73815.516000000003</v>
      </c>
      <c r="F93" s="1">
        <f t="shared" si="2"/>
        <v>514111.46000000025</v>
      </c>
      <c r="G93" s="3">
        <f t="shared" si="3"/>
        <v>1.5368737378971093E-3</v>
      </c>
    </row>
    <row r="94" spans="1:7" x14ac:dyDescent="0.25">
      <c r="A94" s="28">
        <v>44989.291662094911</v>
      </c>
      <c r="B94" s="38">
        <v>3.5</v>
      </c>
      <c r="C94" s="38">
        <v>3.5416666666666701</v>
      </c>
      <c r="D94" s="78">
        <v>581798.99999999977</v>
      </c>
      <c r="E94" s="65">
        <v>72423.599999999977</v>
      </c>
      <c r="F94" s="1">
        <f t="shared" si="2"/>
        <v>509375.39999999979</v>
      </c>
      <c r="G94" s="3">
        <f t="shared" si="3"/>
        <v>1.5227158620250063E-3</v>
      </c>
    </row>
    <row r="95" spans="1:7" x14ac:dyDescent="0.25">
      <c r="A95" s="28">
        <v>44989.333328703702</v>
      </c>
      <c r="B95" s="38">
        <v>3.5416666666666701</v>
      </c>
      <c r="C95" s="38">
        <v>3.5833333333333299</v>
      </c>
      <c r="D95" s="78">
        <v>570287.08799999999</v>
      </c>
      <c r="E95" s="65">
        <v>68274.767999999996</v>
      </c>
      <c r="F95" s="1">
        <f t="shared" si="2"/>
        <v>502012.32</v>
      </c>
      <c r="G95" s="3">
        <f t="shared" si="3"/>
        <v>1.5007048290827819E-3</v>
      </c>
    </row>
    <row r="96" spans="1:7" x14ac:dyDescent="0.25">
      <c r="A96" s="28">
        <v>44989.374995312501</v>
      </c>
      <c r="B96" s="38">
        <v>3.5833333333333299</v>
      </c>
      <c r="C96" s="38">
        <v>3.625</v>
      </c>
      <c r="D96" s="78">
        <v>560582.42400000023</v>
      </c>
      <c r="E96" s="65">
        <v>71369.944000000018</v>
      </c>
      <c r="F96" s="1">
        <f t="shared" si="2"/>
        <v>489212.48000000021</v>
      </c>
      <c r="G96" s="3">
        <f t="shared" si="3"/>
        <v>1.4624412627633604E-3</v>
      </c>
    </row>
    <row r="97" spans="1:7" x14ac:dyDescent="0.25">
      <c r="A97" s="28">
        <v>44989.416661921299</v>
      </c>
      <c r="B97" s="38">
        <v>3.625</v>
      </c>
      <c r="C97" s="38">
        <v>3.6666666666666701</v>
      </c>
      <c r="D97" s="78">
        <v>554977.47599999991</v>
      </c>
      <c r="E97" s="65">
        <v>72001.046000000002</v>
      </c>
      <c r="F97" s="1">
        <f t="shared" si="2"/>
        <v>482976.42999999993</v>
      </c>
      <c r="G97" s="3">
        <f t="shared" si="3"/>
        <v>1.4437993490561388E-3</v>
      </c>
    </row>
    <row r="98" spans="1:7" x14ac:dyDescent="0.25">
      <c r="A98" s="28">
        <v>44989.458328530091</v>
      </c>
      <c r="B98" s="38">
        <v>3.6666666666666701</v>
      </c>
      <c r="C98" s="38">
        <v>3.7083333333333299</v>
      </c>
      <c r="D98" s="78">
        <v>551315.22400000005</v>
      </c>
      <c r="E98" s="65">
        <v>72944.67399999997</v>
      </c>
      <c r="F98" s="1">
        <f t="shared" si="2"/>
        <v>478370.55000000005</v>
      </c>
      <c r="G98" s="3">
        <f t="shared" si="3"/>
        <v>1.4300306304753365E-3</v>
      </c>
    </row>
    <row r="99" spans="1:7" x14ac:dyDescent="0.25">
      <c r="A99" s="28">
        <v>44989.499995138889</v>
      </c>
      <c r="B99" s="39">
        <v>3.7083333333333299</v>
      </c>
      <c r="C99" s="39">
        <v>3.75</v>
      </c>
      <c r="D99" s="78">
        <v>551707.07200000004</v>
      </c>
      <c r="E99" s="65">
        <v>74993.512000000032</v>
      </c>
      <c r="F99" s="9">
        <f t="shared" si="2"/>
        <v>476713.56</v>
      </c>
      <c r="G99" s="10">
        <f t="shared" si="3"/>
        <v>1.4250772602179254E-3</v>
      </c>
    </row>
    <row r="100" spans="1:7" x14ac:dyDescent="0.25">
      <c r="A100" s="28">
        <v>44989.541661747688</v>
      </c>
      <c r="B100" s="39">
        <v>3.75</v>
      </c>
      <c r="C100" s="39">
        <v>3.7916666666666701</v>
      </c>
      <c r="D100" s="78">
        <v>590517.1</v>
      </c>
      <c r="E100" s="65">
        <v>81126.61000000003</v>
      </c>
      <c r="F100" s="9">
        <f t="shared" si="2"/>
        <v>509390.48999999993</v>
      </c>
      <c r="G100" s="10">
        <f t="shared" si="3"/>
        <v>1.5227609717463596E-3</v>
      </c>
    </row>
    <row r="101" spans="1:7" x14ac:dyDescent="0.25">
      <c r="A101" s="28">
        <v>44989.583328356479</v>
      </c>
      <c r="B101" s="39">
        <v>3.7916666666666701</v>
      </c>
      <c r="C101" s="39">
        <v>3.8333333333333299</v>
      </c>
      <c r="D101" s="78">
        <v>609069.95200000005</v>
      </c>
      <c r="E101" s="65">
        <v>82789.31200000002</v>
      </c>
      <c r="F101" s="9">
        <f t="shared" si="2"/>
        <v>526280.64</v>
      </c>
      <c r="G101" s="10">
        <f t="shared" si="3"/>
        <v>1.5732520227805904E-3</v>
      </c>
    </row>
    <row r="102" spans="1:7" x14ac:dyDescent="0.25">
      <c r="A102" s="28">
        <v>44989.624994965277</v>
      </c>
      <c r="B102" s="39">
        <v>3.8333333333333299</v>
      </c>
      <c r="C102" s="39">
        <v>3.875</v>
      </c>
      <c r="D102" s="78">
        <v>600158.65999999992</v>
      </c>
      <c r="E102" s="65">
        <v>83050.969999999987</v>
      </c>
      <c r="F102" s="9">
        <f t="shared" si="2"/>
        <v>517107.68999999994</v>
      </c>
      <c r="G102" s="10">
        <f t="shared" si="3"/>
        <v>1.5458306033980242E-3</v>
      </c>
    </row>
    <row r="103" spans="1:7" x14ac:dyDescent="0.25">
      <c r="A103" s="28">
        <v>44989.666661574076</v>
      </c>
      <c r="B103" s="39">
        <v>3.875</v>
      </c>
      <c r="C103" s="39">
        <v>3.9166666666666701</v>
      </c>
      <c r="D103" s="78">
        <v>579433.17599999986</v>
      </c>
      <c r="E103" s="65">
        <v>81465.866000000009</v>
      </c>
      <c r="F103" s="9">
        <f t="shared" si="2"/>
        <v>497967.30999999982</v>
      </c>
      <c r="G103" s="10">
        <f t="shared" si="3"/>
        <v>1.4886127632133856E-3</v>
      </c>
    </row>
    <row r="104" spans="1:7" x14ac:dyDescent="0.25">
      <c r="A104" s="28">
        <v>44989.708328182867</v>
      </c>
      <c r="B104" s="39">
        <v>3.9166666666666701</v>
      </c>
      <c r="C104" s="39">
        <v>3.9583333333333299</v>
      </c>
      <c r="D104" s="78">
        <v>548655.70799999998</v>
      </c>
      <c r="E104" s="65">
        <v>77162.267999999996</v>
      </c>
      <c r="F104" s="9">
        <f t="shared" si="2"/>
        <v>471493.44</v>
      </c>
      <c r="G104" s="10">
        <f t="shared" si="3"/>
        <v>1.4094723457959216E-3</v>
      </c>
    </row>
    <row r="105" spans="1:7" x14ac:dyDescent="0.25">
      <c r="A105" s="28">
        <v>44989.749994791666</v>
      </c>
      <c r="B105" s="38">
        <v>3.9583333333333299</v>
      </c>
      <c r="C105" s="38">
        <v>4</v>
      </c>
      <c r="D105" s="78">
        <v>514852.78000000009</v>
      </c>
      <c r="E105" s="65">
        <v>70898.790000000023</v>
      </c>
      <c r="F105" s="1">
        <f t="shared" si="2"/>
        <v>443953.99000000005</v>
      </c>
      <c r="G105" s="3">
        <f t="shared" si="3"/>
        <v>1.3271465064514135E-3</v>
      </c>
    </row>
    <row r="106" spans="1:7" x14ac:dyDescent="0.25">
      <c r="A106" s="28">
        <v>44989.791661400464</v>
      </c>
      <c r="B106" s="38">
        <v>4</v>
      </c>
      <c r="C106" s="38">
        <v>4.0416666666666696</v>
      </c>
      <c r="D106" s="78">
        <v>480260.88</v>
      </c>
      <c r="E106" s="65">
        <v>63711.879999999976</v>
      </c>
      <c r="F106" s="1">
        <f t="shared" si="2"/>
        <v>416549</v>
      </c>
      <c r="G106" s="3">
        <f t="shared" si="3"/>
        <v>1.2452226189381241E-3</v>
      </c>
    </row>
    <row r="107" spans="1:7" x14ac:dyDescent="0.25">
      <c r="A107" s="28">
        <v>44989.833328009256</v>
      </c>
      <c r="B107" s="38">
        <v>4.0416666666666696</v>
      </c>
      <c r="C107" s="38">
        <v>4.0833333333333304</v>
      </c>
      <c r="D107" s="78">
        <v>453232.7959999998</v>
      </c>
      <c r="E107" s="65">
        <v>57420.585999999988</v>
      </c>
      <c r="F107" s="1">
        <f t="shared" si="2"/>
        <v>395812.20999999979</v>
      </c>
      <c r="G107" s="3">
        <f t="shared" si="3"/>
        <v>1.1832325050447523E-3</v>
      </c>
    </row>
    <row r="108" spans="1:7" x14ac:dyDescent="0.25">
      <c r="A108" s="28">
        <v>44989.874994618054</v>
      </c>
      <c r="B108" s="38">
        <v>4.0833333333333304</v>
      </c>
      <c r="C108" s="38">
        <v>4.125</v>
      </c>
      <c r="D108" s="78">
        <v>439763.39999999997</v>
      </c>
      <c r="E108" s="65">
        <v>57564.560000000012</v>
      </c>
      <c r="F108" s="1">
        <f t="shared" si="2"/>
        <v>382198.83999999997</v>
      </c>
      <c r="G108" s="3">
        <f t="shared" si="3"/>
        <v>1.1425369896456673E-3</v>
      </c>
    </row>
    <row r="109" spans="1:7" x14ac:dyDescent="0.25">
      <c r="A109" s="28">
        <v>44989.916661226853</v>
      </c>
      <c r="B109" s="38">
        <v>4.125</v>
      </c>
      <c r="C109" s="38">
        <v>4.1666666666666696</v>
      </c>
      <c r="D109" s="78">
        <v>429595.52800000005</v>
      </c>
      <c r="E109" s="65">
        <v>56922.298000000017</v>
      </c>
      <c r="F109" s="1">
        <f t="shared" si="2"/>
        <v>372673.23000000004</v>
      </c>
      <c r="G109" s="3">
        <f t="shared" si="3"/>
        <v>1.1140613360462513E-3</v>
      </c>
    </row>
    <row r="110" spans="1:7" x14ac:dyDescent="0.25">
      <c r="A110" s="28">
        <v>44989.958327835651</v>
      </c>
      <c r="B110" s="38">
        <v>4.1666666666666696</v>
      </c>
      <c r="C110" s="38">
        <v>4.2083333333333304</v>
      </c>
      <c r="D110">
        <v>430021.51200000005</v>
      </c>
      <c r="E110" s="65">
        <v>57050.022000000026</v>
      </c>
      <c r="F110" s="1">
        <f t="shared" si="2"/>
        <v>372971.49</v>
      </c>
      <c r="G110" s="3">
        <f t="shared" si="3"/>
        <v>1.1149529480734665E-3</v>
      </c>
    </row>
    <row r="111" spans="1:7" x14ac:dyDescent="0.25">
      <c r="A111" s="28">
        <v>44990</v>
      </c>
      <c r="B111" s="38">
        <v>4.2083333333333304</v>
      </c>
      <c r="C111" s="38">
        <v>4.25</v>
      </c>
      <c r="D111" s="78">
        <v>427069.57999999984</v>
      </c>
      <c r="E111" s="65">
        <v>58465.500000000007</v>
      </c>
      <c r="F111" s="1">
        <f t="shared" si="2"/>
        <v>368604.07999999984</v>
      </c>
      <c r="G111" s="3">
        <f t="shared" si="3"/>
        <v>1.1018971065802046E-3</v>
      </c>
    </row>
    <row r="112" spans="1:7" x14ac:dyDescent="0.25">
      <c r="A112" s="28">
        <v>44990.041666666664</v>
      </c>
      <c r="B112" s="38">
        <v>4.25</v>
      </c>
      <c r="C112" s="38">
        <v>4.2916666666666696</v>
      </c>
      <c r="D112" s="78">
        <v>441268.37599999981</v>
      </c>
      <c r="E112" s="65">
        <v>60455.40600000001</v>
      </c>
      <c r="F112" s="1">
        <f t="shared" si="2"/>
        <v>380812.9699999998</v>
      </c>
      <c r="G112" s="3">
        <f t="shared" si="3"/>
        <v>1.1383940996833627E-3</v>
      </c>
    </row>
    <row r="113" spans="1:7" x14ac:dyDescent="0.25">
      <c r="A113" s="28">
        <v>44990.08333321759</v>
      </c>
      <c r="B113" s="38">
        <v>4.2916666666666696</v>
      </c>
      <c r="C113" s="38">
        <v>4.3333333333333304</v>
      </c>
      <c r="D113" s="78">
        <v>458811.96399999998</v>
      </c>
      <c r="E113" s="65">
        <v>62005.463999999985</v>
      </c>
      <c r="F113" s="1">
        <f t="shared" si="2"/>
        <v>396806.5</v>
      </c>
      <c r="G113" s="3">
        <f t="shared" si="3"/>
        <v>1.1862048141795343E-3</v>
      </c>
    </row>
    <row r="114" spans="1:7" x14ac:dyDescent="0.25">
      <c r="A114" s="28">
        <v>44990.124999826388</v>
      </c>
      <c r="B114" s="38">
        <v>4.3333333333333304</v>
      </c>
      <c r="C114" s="38">
        <v>4.375</v>
      </c>
      <c r="D114" s="78">
        <v>507864.28800000023</v>
      </c>
      <c r="E114" s="65">
        <v>68835.877999999997</v>
      </c>
      <c r="F114" s="1">
        <f t="shared" si="2"/>
        <v>439028.41000000027</v>
      </c>
      <c r="G114" s="3">
        <f t="shared" si="3"/>
        <v>1.312422083568658E-3</v>
      </c>
    </row>
    <row r="115" spans="1:7" x14ac:dyDescent="0.25">
      <c r="A115" s="28">
        <v>44990.166666435187</v>
      </c>
      <c r="B115" s="38">
        <v>4.375</v>
      </c>
      <c r="C115" s="38">
        <v>4.4166666666666696</v>
      </c>
      <c r="D115" s="78">
        <v>546736.55999999982</v>
      </c>
      <c r="E115" s="65">
        <v>68876.989999999991</v>
      </c>
      <c r="F115" s="1">
        <f t="shared" si="2"/>
        <v>477859.56999999983</v>
      </c>
      <c r="G115" s="3">
        <f t="shared" si="3"/>
        <v>1.4285031178565923E-3</v>
      </c>
    </row>
    <row r="116" spans="1:7" x14ac:dyDescent="0.25">
      <c r="A116" s="28">
        <v>44990.208333043978</v>
      </c>
      <c r="B116" s="38">
        <v>4.4166666666666696</v>
      </c>
      <c r="C116" s="38">
        <v>4.4583333333333304</v>
      </c>
      <c r="D116" s="78">
        <v>580927.66400000011</v>
      </c>
      <c r="E116" s="65">
        <v>73184.40400000001</v>
      </c>
      <c r="F116" s="1">
        <f t="shared" si="2"/>
        <v>507743.26000000013</v>
      </c>
      <c r="G116" s="3">
        <f t="shared" si="3"/>
        <v>1.5178367778229719E-3</v>
      </c>
    </row>
    <row r="117" spans="1:7" x14ac:dyDescent="0.25">
      <c r="A117" s="28">
        <v>44990.249999652777</v>
      </c>
      <c r="B117" s="38">
        <v>4.4583333333333304</v>
      </c>
      <c r="C117" s="38">
        <v>4.5</v>
      </c>
      <c r="D117" s="78">
        <v>587271.69200000004</v>
      </c>
      <c r="E117" s="65">
        <v>74583.272000000026</v>
      </c>
      <c r="F117" s="1">
        <f t="shared" si="2"/>
        <v>512688.42000000004</v>
      </c>
      <c r="G117" s="3">
        <f t="shared" si="3"/>
        <v>1.5326197327364824E-3</v>
      </c>
    </row>
    <row r="118" spans="1:7" x14ac:dyDescent="0.25">
      <c r="A118" s="28">
        <v>44990.291666261575</v>
      </c>
      <c r="B118" s="38">
        <v>4.5</v>
      </c>
      <c r="C118" s="38">
        <v>4.5416666666666696</v>
      </c>
      <c r="D118" s="78">
        <v>578815.12799999979</v>
      </c>
      <c r="E118" s="65">
        <v>71990.097999999998</v>
      </c>
      <c r="F118" s="1">
        <f t="shared" si="2"/>
        <v>506825.0299999998</v>
      </c>
      <c r="G118" s="3">
        <f t="shared" si="3"/>
        <v>1.5150918408158298E-3</v>
      </c>
    </row>
    <row r="119" spans="1:7" x14ac:dyDescent="0.25">
      <c r="A119" s="28">
        <v>44990.333332870374</v>
      </c>
      <c r="B119" s="38">
        <v>4.5416666666666696</v>
      </c>
      <c r="C119" s="38">
        <v>4.5833333333333304</v>
      </c>
      <c r="D119" s="78">
        <v>569207.90000000014</v>
      </c>
      <c r="E119" s="65">
        <v>70892.5</v>
      </c>
      <c r="F119" s="1">
        <f t="shared" si="2"/>
        <v>498315.40000000014</v>
      </c>
      <c r="G119" s="3">
        <f t="shared" si="3"/>
        <v>1.4896533359705559E-3</v>
      </c>
    </row>
    <row r="120" spans="1:7" x14ac:dyDescent="0.25">
      <c r="A120" s="28">
        <v>44990.374999479165</v>
      </c>
      <c r="B120" s="38">
        <v>4.5833333333333304</v>
      </c>
      <c r="C120" s="38">
        <v>4.625</v>
      </c>
      <c r="D120" s="78">
        <v>565628.05999999994</v>
      </c>
      <c r="E120" s="65">
        <v>74241.19</v>
      </c>
      <c r="F120" s="1">
        <f t="shared" si="2"/>
        <v>491386.86999999994</v>
      </c>
      <c r="G120" s="3">
        <f t="shared" si="3"/>
        <v>1.4689413374493938E-3</v>
      </c>
    </row>
    <row r="121" spans="1:7" x14ac:dyDescent="0.25">
      <c r="A121" s="28">
        <v>44990.416666087964</v>
      </c>
      <c r="B121" s="38">
        <v>4.625</v>
      </c>
      <c r="C121" s="38">
        <v>4.6666666666666696</v>
      </c>
      <c r="D121" s="78">
        <v>562365.60400000005</v>
      </c>
      <c r="E121" s="65">
        <v>73569.964000000022</v>
      </c>
      <c r="F121" s="1">
        <f t="shared" si="2"/>
        <v>488795.64</v>
      </c>
      <c r="G121" s="3">
        <f t="shared" si="3"/>
        <v>1.4611951702352822E-3</v>
      </c>
    </row>
    <row r="122" spans="1:7" x14ac:dyDescent="0.25">
      <c r="A122" s="28">
        <v>44990.458332696762</v>
      </c>
      <c r="B122" s="38">
        <v>4.6666666666666696</v>
      </c>
      <c r="C122" s="38">
        <v>4.7083333333333304</v>
      </c>
      <c r="D122" s="78">
        <v>568132.35999999987</v>
      </c>
      <c r="E122" s="65">
        <v>74577.669999999984</v>
      </c>
      <c r="F122" s="1">
        <f t="shared" si="2"/>
        <v>493554.68999999989</v>
      </c>
      <c r="G122" s="3">
        <f t="shared" si="3"/>
        <v>1.4754217719187752E-3</v>
      </c>
    </row>
    <row r="123" spans="1:7" x14ac:dyDescent="0.25">
      <c r="A123" s="28">
        <v>44990.499999305554</v>
      </c>
      <c r="B123" s="39">
        <v>4.7083333333333304</v>
      </c>
      <c r="C123" s="39">
        <v>4.75</v>
      </c>
      <c r="D123" s="78">
        <v>579092.68000000017</v>
      </c>
      <c r="E123" s="65">
        <v>77344.349999999977</v>
      </c>
      <c r="F123" s="9">
        <f t="shared" si="2"/>
        <v>501748.33000000019</v>
      </c>
      <c r="G123" s="10">
        <f t="shared" si="3"/>
        <v>1.4999156630562801E-3</v>
      </c>
    </row>
    <row r="124" spans="1:7" x14ac:dyDescent="0.25">
      <c r="A124" s="28">
        <v>44990.541665914352</v>
      </c>
      <c r="B124" s="39">
        <v>4.75</v>
      </c>
      <c r="C124" s="39">
        <v>4.7916666666666696</v>
      </c>
      <c r="D124" s="78">
        <v>608506.90799999994</v>
      </c>
      <c r="E124" s="65">
        <v>81669.53800000003</v>
      </c>
      <c r="F124" s="9">
        <f t="shared" si="2"/>
        <v>526837.36999999988</v>
      </c>
      <c r="G124" s="10">
        <f t="shared" si="3"/>
        <v>1.5749162994650651E-3</v>
      </c>
    </row>
    <row r="125" spans="1:7" x14ac:dyDescent="0.25">
      <c r="A125" s="28">
        <v>44990.583332523151</v>
      </c>
      <c r="B125" s="39">
        <v>4.7916666666666696</v>
      </c>
      <c r="C125" s="39">
        <v>4.8333333333333304</v>
      </c>
      <c r="D125" s="78">
        <v>616444.31999999983</v>
      </c>
      <c r="E125" s="65">
        <v>83049.030000000042</v>
      </c>
      <c r="F125" s="9">
        <f t="shared" si="2"/>
        <v>533395.2899999998</v>
      </c>
      <c r="G125" s="10">
        <f t="shared" si="3"/>
        <v>1.5945204044255539E-3</v>
      </c>
    </row>
    <row r="126" spans="1:7" x14ac:dyDescent="0.25">
      <c r="A126" s="28">
        <v>44990.624999131942</v>
      </c>
      <c r="B126" s="39">
        <v>4.8333333333333304</v>
      </c>
      <c r="C126" s="39">
        <v>4.875</v>
      </c>
      <c r="D126" s="78">
        <v>605645.67200000002</v>
      </c>
      <c r="E126" s="65">
        <v>82301.23199999996</v>
      </c>
      <c r="F126" s="9">
        <f t="shared" si="2"/>
        <v>523344.44000000006</v>
      </c>
      <c r="G126" s="10">
        <f t="shared" si="3"/>
        <v>1.5644746096701854E-3</v>
      </c>
    </row>
    <row r="127" spans="1:7" x14ac:dyDescent="0.25">
      <c r="A127" s="28">
        <v>44990.66666574074</v>
      </c>
      <c r="B127" s="39">
        <v>4.875</v>
      </c>
      <c r="C127" s="39">
        <v>4.9166666666666696</v>
      </c>
      <c r="D127" s="78">
        <v>585921.49600000016</v>
      </c>
      <c r="E127" s="65">
        <v>79863.416000000012</v>
      </c>
      <c r="F127" s="9">
        <f t="shared" si="2"/>
        <v>506058.08000000013</v>
      </c>
      <c r="G127" s="10">
        <f t="shared" si="3"/>
        <v>1.5127991369860423E-3</v>
      </c>
    </row>
    <row r="128" spans="1:7" x14ac:dyDescent="0.25">
      <c r="A128" s="28">
        <v>44990.708332349539</v>
      </c>
      <c r="B128" s="39">
        <v>4.9166666666666696</v>
      </c>
      <c r="C128" s="39">
        <v>4.9583333333333304</v>
      </c>
      <c r="D128" s="78">
        <v>548955.50800000015</v>
      </c>
      <c r="E128" s="65">
        <v>74005.608000000007</v>
      </c>
      <c r="F128" s="9">
        <f t="shared" si="2"/>
        <v>474949.90000000014</v>
      </c>
      <c r="G128" s="10">
        <f t="shared" si="3"/>
        <v>1.41980501295742E-3</v>
      </c>
    </row>
    <row r="129" spans="1:7" x14ac:dyDescent="0.25">
      <c r="A129" s="28">
        <v>44990.74999895833</v>
      </c>
      <c r="B129" s="38">
        <v>4.9583333333333304</v>
      </c>
      <c r="C129" s="38">
        <v>5</v>
      </c>
      <c r="D129" s="78">
        <v>506215.45200000005</v>
      </c>
      <c r="E129" s="65">
        <v>66449.292000000016</v>
      </c>
      <c r="F129" s="1">
        <f t="shared" si="2"/>
        <v>439766.16000000003</v>
      </c>
      <c r="G129" s="3">
        <f t="shared" si="3"/>
        <v>1.3146274975466565E-3</v>
      </c>
    </row>
    <row r="130" spans="1:7" x14ac:dyDescent="0.25">
      <c r="A130" s="28">
        <v>44990.791665567129</v>
      </c>
      <c r="B130" s="38">
        <v>5</v>
      </c>
      <c r="C130" s="38">
        <v>5.0416666666666696</v>
      </c>
      <c r="D130" s="78">
        <v>468950.82799999986</v>
      </c>
      <c r="E130" s="65">
        <v>60850.04800000001</v>
      </c>
      <c r="F130" s="1">
        <f t="shared" si="2"/>
        <v>408100.77999999985</v>
      </c>
      <c r="G130" s="3">
        <f t="shared" si="3"/>
        <v>1.2199676918256701E-3</v>
      </c>
    </row>
    <row r="131" spans="1:7" x14ac:dyDescent="0.25">
      <c r="A131" s="28">
        <v>44990.833332175927</v>
      </c>
      <c r="B131" s="38">
        <v>5.0416666666666696</v>
      </c>
      <c r="C131" s="38">
        <v>5.0833333333333304</v>
      </c>
      <c r="D131" s="78">
        <v>444006.72</v>
      </c>
      <c r="E131" s="65">
        <v>56721.540000000023</v>
      </c>
      <c r="F131" s="1">
        <f t="shared" si="2"/>
        <v>387285.17999999993</v>
      </c>
      <c r="G131" s="3">
        <f t="shared" si="3"/>
        <v>1.1577419850138226E-3</v>
      </c>
    </row>
    <row r="132" spans="1:7" x14ac:dyDescent="0.25">
      <c r="A132" s="28">
        <v>44990.874998784719</v>
      </c>
      <c r="B132" s="38">
        <v>5.0833333333333304</v>
      </c>
      <c r="C132" s="38">
        <v>5.125</v>
      </c>
      <c r="D132" s="78">
        <v>430146.41600000008</v>
      </c>
      <c r="E132" s="65">
        <v>57507.876000000033</v>
      </c>
      <c r="F132" s="1">
        <f t="shared" si="2"/>
        <v>372638.54000000004</v>
      </c>
      <c r="G132" s="3">
        <f t="shared" si="3"/>
        <v>1.1139576345065743E-3</v>
      </c>
    </row>
    <row r="133" spans="1:7" x14ac:dyDescent="0.25">
      <c r="A133" s="28">
        <v>44990.916665393517</v>
      </c>
      <c r="B133" s="38">
        <v>5.125</v>
      </c>
      <c r="C133" s="38">
        <v>5.1666666666666696</v>
      </c>
      <c r="D133" s="78">
        <v>423499.44000000006</v>
      </c>
      <c r="E133" s="65">
        <v>56188.220000000016</v>
      </c>
      <c r="F133" s="1">
        <f t="shared" si="2"/>
        <v>367311.22000000003</v>
      </c>
      <c r="G133" s="3">
        <f t="shared" si="3"/>
        <v>1.0980322587108781E-3</v>
      </c>
    </row>
    <row r="134" spans="1:7" x14ac:dyDescent="0.25">
      <c r="A134" s="28">
        <v>44990.958332002316</v>
      </c>
      <c r="B134" s="38">
        <v>5.1666666666666696</v>
      </c>
      <c r="C134" s="38">
        <v>5.2083333333333304</v>
      </c>
      <c r="D134" s="78">
        <v>424547.4319999998</v>
      </c>
      <c r="E134" s="65">
        <v>54543.412000000011</v>
      </c>
      <c r="F134" s="1">
        <f t="shared" si="2"/>
        <v>370004.01999999979</v>
      </c>
      <c r="G134" s="3">
        <f t="shared" si="3"/>
        <v>1.1060820570978056E-3</v>
      </c>
    </row>
    <row r="135" spans="1:7" x14ac:dyDescent="0.25">
      <c r="A135" s="28">
        <v>44990.999998611114</v>
      </c>
      <c r="B135" s="38">
        <v>5.2083333333333304</v>
      </c>
      <c r="C135" s="38">
        <v>5.25</v>
      </c>
      <c r="D135" s="78">
        <v>439334.04399999999</v>
      </c>
      <c r="E135" s="65">
        <v>57040.383999999976</v>
      </c>
      <c r="F135" s="1">
        <f t="shared" si="2"/>
        <v>382293.66000000003</v>
      </c>
      <c r="G135" s="3">
        <f t="shared" si="3"/>
        <v>1.142820442513704E-3</v>
      </c>
    </row>
    <row r="136" spans="1:7" x14ac:dyDescent="0.25">
      <c r="A136" s="28">
        <v>44991.041665219906</v>
      </c>
      <c r="B136" s="38">
        <v>5.25</v>
      </c>
      <c r="C136" s="38">
        <v>5.2916666666666696</v>
      </c>
      <c r="D136" s="78">
        <v>472757.52400000015</v>
      </c>
      <c r="E136" s="65">
        <v>63118.244000000028</v>
      </c>
      <c r="F136" s="1">
        <f t="shared" si="2"/>
        <v>409639.28000000014</v>
      </c>
      <c r="G136" s="3">
        <f t="shared" si="3"/>
        <v>1.2245668506262835E-3</v>
      </c>
    </row>
    <row r="137" spans="1:7" x14ac:dyDescent="0.25">
      <c r="A137" s="28">
        <v>44991.083331828704</v>
      </c>
      <c r="B137" s="38">
        <v>5.2916666666666696</v>
      </c>
      <c r="C137" s="38">
        <v>5.3333333333333304</v>
      </c>
      <c r="D137" s="78">
        <v>507244.80799999996</v>
      </c>
      <c r="E137" s="65">
        <v>66956.217999999993</v>
      </c>
      <c r="F137" s="1">
        <f t="shared" si="2"/>
        <v>440288.58999999997</v>
      </c>
      <c r="G137" s="3">
        <f t="shared" si="3"/>
        <v>1.3161892385490637E-3</v>
      </c>
    </row>
    <row r="138" spans="1:7" x14ac:dyDescent="0.25">
      <c r="A138" s="28">
        <v>44991.124998437503</v>
      </c>
      <c r="B138" s="38">
        <v>5.3333333333333304</v>
      </c>
      <c r="C138" s="38">
        <v>5.375</v>
      </c>
      <c r="D138" s="78">
        <v>549475.71599999978</v>
      </c>
      <c r="E138" s="65">
        <v>71905.746000000014</v>
      </c>
      <c r="F138" s="1">
        <f t="shared" si="2"/>
        <v>477569.96999999974</v>
      </c>
      <c r="G138" s="3">
        <f t="shared" si="3"/>
        <v>1.427637393847065E-3</v>
      </c>
    </row>
    <row r="139" spans="1:7" x14ac:dyDescent="0.25">
      <c r="A139" s="28">
        <v>44991.166665046294</v>
      </c>
      <c r="B139" s="38">
        <v>5.375</v>
      </c>
      <c r="C139" s="38">
        <v>5.4166666666666696</v>
      </c>
      <c r="D139" s="78">
        <v>570890.47599999991</v>
      </c>
      <c r="E139" s="65">
        <v>75730.165999999997</v>
      </c>
      <c r="F139" s="1">
        <f t="shared" si="2"/>
        <v>495160.30999999994</v>
      </c>
      <c r="G139" s="3">
        <f t="shared" si="3"/>
        <v>1.4802215778033638E-3</v>
      </c>
    </row>
    <row r="140" spans="1:7" x14ac:dyDescent="0.25">
      <c r="A140" s="28">
        <v>44991.208331655092</v>
      </c>
      <c r="B140" s="38">
        <v>5.4166666666666696</v>
      </c>
      <c r="C140" s="38">
        <v>5.4583333333333304</v>
      </c>
      <c r="D140" s="78">
        <v>581108.29599999997</v>
      </c>
      <c r="E140" s="65">
        <v>74472.156000000003</v>
      </c>
      <c r="F140" s="1">
        <f t="shared" si="2"/>
        <v>506636.13999999996</v>
      </c>
      <c r="G140" s="3">
        <f t="shared" si="3"/>
        <v>1.5145271771136218E-3</v>
      </c>
    </row>
    <row r="141" spans="1:7" x14ac:dyDescent="0.25">
      <c r="A141" s="28">
        <v>44991.249998263891</v>
      </c>
      <c r="B141" s="38">
        <v>5.4583333333333304</v>
      </c>
      <c r="C141" s="38">
        <v>5.5</v>
      </c>
      <c r="D141" s="78">
        <v>581362.10000000009</v>
      </c>
      <c r="E141" s="65">
        <v>71582.969999999958</v>
      </c>
      <c r="F141" s="1">
        <f t="shared" si="2"/>
        <v>509779.13000000012</v>
      </c>
      <c r="G141" s="3">
        <f t="shared" si="3"/>
        <v>1.5239227638011341E-3</v>
      </c>
    </row>
    <row r="142" spans="1:7" x14ac:dyDescent="0.25">
      <c r="A142" s="28">
        <v>44991.291664872682</v>
      </c>
      <c r="B142" s="38">
        <v>5.5</v>
      </c>
      <c r="C142" s="38">
        <v>5.5416666666666696</v>
      </c>
      <c r="D142" s="78">
        <v>571484.20799999987</v>
      </c>
      <c r="E142" s="65">
        <v>71114.457999999984</v>
      </c>
      <c r="F142" s="1">
        <f t="shared" si="2"/>
        <v>500369.74999999988</v>
      </c>
      <c r="G142" s="3">
        <f t="shared" si="3"/>
        <v>1.4957945656631376E-3</v>
      </c>
    </row>
    <row r="143" spans="1:7" x14ac:dyDescent="0.25">
      <c r="A143" s="28">
        <v>44991.333331481481</v>
      </c>
      <c r="B143" s="38">
        <v>5.5416666666666696</v>
      </c>
      <c r="C143" s="38">
        <v>5.5833333333333304</v>
      </c>
      <c r="D143" s="78">
        <v>560392.9040000001</v>
      </c>
      <c r="E143" s="65">
        <v>68597.063999999969</v>
      </c>
      <c r="F143" s="1">
        <f t="shared" si="2"/>
        <v>491795.84000000014</v>
      </c>
      <c r="G143" s="3">
        <f t="shared" si="3"/>
        <v>1.4701639035687875E-3</v>
      </c>
    </row>
    <row r="144" spans="1:7" x14ac:dyDescent="0.25">
      <c r="A144" s="28">
        <v>44991.374998090279</v>
      </c>
      <c r="B144" s="38">
        <v>5.5833333333333304</v>
      </c>
      <c r="C144" s="38">
        <v>5.625</v>
      </c>
      <c r="D144" s="78">
        <v>560849.26800000004</v>
      </c>
      <c r="E144" s="65">
        <v>73456.728000000003</v>
      </c>
      <c r="F144" s="1">
        <f t="shared" ref="F144:F207" si="4">D144-E144</f>
        <v>487392.54000000004</v>
      </c>
      <c r="G144" s="3">
        <f t="shared" ref="G144:G207" si="5">F144/$F$759</f>
        <v>1.4570007732816657E-3</v>
      </c>
    </row>
    <row r="145" spans="1:7" x14ac:dyDescent="0.25">
      <c r="A145" s="28">
        <v>44991.416664699071</v>
      </c>
      <c r="B145" s="38">
        <v>5.625</v>
      </c>
      <c r="C145" s="38">
        <v>5.6666666666666696</v>
      </c>
      <c r="D145" s="78">
        <v>556898.97200000018</v>
      </c>
      <c r="E145" s="65">
        <v>74314.742000000027</v>
      </c>
      <c r="F145" s="1">
        <f t="shared" si="4"/>
        <v>482584.23000000016</v>
      </c>
      <c r="G145" s="3">
        <f t="shared" si="5"/>
        <v>1.4426269148139553E-3</v>
      </c>
    </row>
    <row r="146" spans="1:7" x14ac:dyDescent="0.25">
      <c r="A146" s="28">
        <v>44991.458331307869</v>
      </c>
      <c r="B146" s="38">
        <v>5.6666666666666696</v>
      </c>
      <c r="C146" s="38">
        <v>5.7083333333333304</v>
      </c>
      <c r="D146" s="78">
        <v>569809.85199999996</v>
      </c>
      <c r="E146" s="65">
        <v>75320.131999999983</v>
      </c>
      <c r="F146" s="1">
        <f t="shared" si="4"/>
        <v>494489.72</v>
      </c>
      <c r="G146" s="3">
        <f t="shared" si="5"/>
        <v>1.4782169304844801E-3</v>
      </c>
    </row>
    <row r="147" spans="1:7" x14ac:dyDescent="0.25">
      <c r="A147" s="56">
        <v>44991.499997916668</v>
      </c>
      <c r="B147" s="57">
        <v>5.7083333333333304</v>
      </c>
      <c r="C147" s="57">
        <v>5.75</v>
      </c>
      <c r="D147" s="80">
        <v>579492.53599999996</v>
      </c>
      <c r="E147" s="67">
        <v>78142.125999999946</v>
      </c>
      <c r="F147" s="58">
        <f t="shared" si="4"/>
        <v>501350.41000000003</v>
      </c>
      <c r="G147" s="59">
        <f t="shared" si="5"/>
        <v>1.4987261295691561E-3</v>
      </c>
    </row>
    <row r="148" spans="1:7" x14ac:dyDescent="0.25">
      <c r="A148" s="56">
        <v>44991.541664525466</v>
      </c>
      <c r="B148" s="57">
        <v>5.75</v>
      </c>
      <c r="C148" s="57">
        <v>5.7916666666666696</v>
      </c>
      <c r="D148" s="80">
        <v>617401.41600000008</v>
      </c>
      <c r="E148" s="67">
        <v>82760.526000000027</v>
      </c>
      <c r="F148" s="58">
        <f t="shared" si="4"/>
        <v>534640.89</v>
      </c>
      <c r="G148" s="59">
        <f t="shared" si="5"/>
        <v>1.5982439742676362E-3</v>
      </c>
    </row>
    <row r="149" spans="1:7" x14ac:dyDescent="0.25">
      <c r="A149" s="56">
        <v>44991.583331134258</v>
      </c>
      <c r="B149" s="57">
        <v>5.7916666666666696</v>
      </c>
      <c r="C149" s="57">
        <v>5.8333333333333304</v>
      </c>
      <c r="D149" s="80">
        <v>625622.64799999993</v>
      </c>
      <c r="E149" s="67">
        <v>85206.858000000022</v>
      </c>
      <c r="F149" s="58">
        <f t="shared" si="4"/>
        <v>540415.78999999992</v>
      </c>
      <c r="G149" s="59">
        <f t="shared" si="5"/>
        <v>1.6155073360860674E-3</v>
      </c>
    </row>
    <row r="150" spans="1:7" x14ac:dyDescent="0.25">
      <c r="A150" s="56">
        <v>44991.624997743056</v>
      </c>
      <c r="B150" s="57">
        <v>5.8333333333333304</v>
      </c>
      <c r="C150" s="57">
        <v>5.875</v>
      </c>
      <c r="D150" s="80">
        <v>625950.20799999998</v>
      </c>
      <c r="E150" s="67">
        <v>86437.368000000046</v>
      </c>
      <c r="F150" s="58">
        <f t="shared" si="4"/>
        <v>539512.84</v>
      </c>
      <c r="G150" s="59">
        <f t="shared" si="5"/>
        <v>1.6128080767821916E-3</v>
      </c>
    </row>
    <row r="151" spans="1:7" x14ac:dyDescent="0.25">
      <c r="A151" s="56">
        <v>44991.666664351855</v>
      </c>
      <c r="B151" s="57">
        <v>5.875</v>
      </c>
      <c r="C151" s="57">
        <v>5.9166666666666696</v>
      </c>
      <c r="D151" s="80">
        <v>609929.68000000005</v>
      </c>
      <c r="E151" s="67">
        <v>83983.48000000001</v>
      </c>
      <c r="F151" s="58">
        <f t="shared" si="4"/>
        <v>525946.20000000007</v>
      </c>
      <c r="G151" s="59">
        <f t="shared" si="5"/>
        <v>1.5722522550397542E-3</v>
      </c>
    </row>
    <row r="152" spans="1:7" x14ac:dyDescent="0.25">
      <c r="A152" s="56">
        <v>44991.708330960646</v>
      </c>
      <c r="B152" s="57">
        <v>5.9166666666666696</v>
      </c>
      <c r="C152" s="57">
        <v>5.9583333333333304</v>
      </c>
      <c r="D152" s="80">
        <v>562845.696</v>
      </c>
      <c r="E152" s="67">
        <v>79695.576000000015</v>
      </c>
      <c r="F152" s="58">
        <f t="shared" si="4"/>
        <v>483150.12</v>
      </c>
      <c r="G152" s="59">
        <f t="shared" si="5"/>
        <v>1.4443185742053612E-3</v>
      </c>
    </row>
    <row r="153" spans="1:7" x14ac:dyDescent="0.25">
      <c r="A153" s="28">
        <v>44991.749997569445</v>
      </c>
      <c r="B153" s="38">
        <v>5.9583333333333304</v>
      </c>
      <c r="C153" s="38">
        <v>6</v>
      </c>
      <c r="D153" s="78">
        <v>511686.50800000003</v>
      </c>
      <c r="E153" s="65">
        <v>72274.407999999996</v>
      </c>
      <c r="F153" s="1">
        <f t="shared" si="4"/>
        <v>439412.10000000003</v>
      </c>
      <c r="G153" s="3">
        <f t="shared" si="5"/>
        <v>1.313569078199926E-3</v>
      </c>
    </row>
    <row r="154" spans="1:7" x14ac:dyDescent="0.25">
      <c r="A154" s="28">
        <v>44991.791664178243</v>
      </c>
      <c r="B154" s="38">
        <v>6</v>
      </c>
      <c r="C154" s="38">
        <v>6.0416666666666696</v>
      </c>
      <c r="D154" s="78">
        <v>476680.82800000015</v>
      </c>
      <c r="E154" s="65">
        <v>64271.528000000013</v>
      </c>
      <c r="F154" s="1">
        <f t="shared" si="4"/>
        <v>412409.30000000016</v>
      </c>
      <c r="G154" s="3">
        <f t="shared" si="5"/>
        <v>1.2328474888198958E-3</v>
      </c>
    </row>
    <row r="155" spans="1:7" x14ac:dyDescent="0.25">
      <c r="A155" s="28">
        <v>44991.833330787034</v>
      </c>
      <c r="B155" s="38">
        <v>6.0416666666666696</v>
      </c>
      <c r="C155" s="38">
        <v>6.0833333333333304</v>
      </c>
      <c r="D155" s="78">
        <v>445760.50000000012</v>
      </c>
      <c r="E155" s="65">
        <v>59810.240000000005</v>
      </c>
      <c r="F155" s="1">
        <f t="shared" si="4"/>
        <v>385950.26000000013</v>
      </c>
      <c r="G155" s="3">
        <f t="shared" si="5"/>
        <v>1.1537514038853776E-3</v>
      </c>
    </row>
    <row r="156" spans="1:7" x14ac:dyDescent="0.25">
      <c r="A156" s="28">
        <v>44991.874997395833</v>
      </c>
      <c r="B156" s="38">
        <v>6.0833333333333304</v>
      </c>
      <c r="C156" s="38">
        <v>6.125</v>
      </c>
      <c r="D156" s="78">
        <v>447582.17200000008</v>
      </c>
      <c r="E156" s="65">
        <v>61061.881999999983</v>
      </c>
      <c r="F156" s="1">
        <f t="shared" si="4"/>
        <v>386520.2900000001</v>
      </c>
      <c r="G156" s="3">
        <f t="shared" si="5"/>
        <v>1.1554554393037155E-3</v>
      </c>
    </row>
    <row r="157" spans="1:7" x14ac:dyDescent="0.25">
      <c r="A157" s="28">
        <v>44991.916664004631</v>
      </c>
      <c r="B157" s="38">
        <v>6.125</v>
      </c>
      <c r="C157" s="38">
        <v>6.1666666666666696</v>
      </c>
      <c r="D157" s="78">
        <v>440322.95599999989</v>
      </c>
      <c r="E157" s="65">
        <v>60972.386000000013</v>
      </c>
      <c r="F157" s="1">
        <f t="shared" si="4"/>
        <v>379350.56999999989</v>
      </c>
      <c r="G157" s="3">
        <f t="shared" si="5"/>
        <v>1.1340224325855303E-3</v>
      </c>
    </row>
    <row r="158" spans="1:7" x14ac:dyDescent="0.25">
      <c r="A158" s="28">
        <v>44991.958330613423</v>
      </c>
      <c r="B158" s="38">
        <v>6.1666666666666696</v>
      </c>
      <c r="C158" s="38">
        <v>6.2083333333333304</v>
      </c>
      <c r="D158">
        <v>437863.67600000009</v>
      </c>
      <c r="E158" s="65">
        <v>60635.396000000008</v>
      </c>
      <c r="F158" s="1">
        <f t="shared" si="4"/>
        <v>377228.28000000009</v>
      </c>
      <c r="G158" s="3">
        <f t="shared" si="5"/>
        <v>1.127678104518614E-3</v>
      </c>
    </row>
    <row r="159" spans="1:7" x14ac:dyDescent="0.25">
      <c r="A159" s="28">
        <v>44991.999997222221</v>
      </c>
      <c r="B159" s="38">
        <v>6.2083333333333304</v>
      </c>
      <c r="C159" s="38">
        <v>6.25</v>
      </c>
      <c r="D159" s="78">
        <v>455283.6160000001</v>
      </c>
      <c r="E159" s="65">
        <v>62986.455999999984</v>
      </c>
      <c r="F159" s="1">
        <f t="shared" si="4"/>
        <v>392297.16000000009</v>
      </c>
      <c r="G159" s="3">
        <f t="shared" si="5"/>
        <v>1.1727246901977642E-3</v>
      </c>
    </row>
    <row r="160" spans="1:7" x14ac:dyDescent="0.25">
      <c r="A160" s="28">
        <v>44992.04166383102</v>
      </c>
      <c r="B160" s="38">
        <v>6.25</v>
      </c>
      <c r="C160" s="38">
        <v>6.2916666666666696</v>
      </c>
      <c r="D160" s="78">
        <v>493585.38400000008</v>
      </c>
      <c r="E160" s="65">
        <v>69351.854000000007</v>
      </c>
      <c r="F160" s="1">
        <f t="shared" si="4"/>
        <v>424233.53000000009</v>
      </c>
      <c r="G160" s="3">
        <f t="shared" si="5"/>
        <v>1.2681945875946538E-3</v>
      </c>
    </row>
    <row r="161" spans="1:7" x14ac:dyDescent="0.25">
      <c r="A161" s="28">
        <v>44992.083330439818</v>
      </c>
      <c r="B161" s="38">
        <v>6.2916666666666696</v>
      </c>
      <c r="C161" s="38">
        <v>6.3333333333333304</v>
      </c>
      <c r="D161" s="78">
        <v>534422.11599999992</v>
      </c>
      <c r="E161" s="65">
        <v>74055.646000000008</v>
      </c>
      <c r="F161" s="1">
        <f t="shared" si="4"/>
        <v>460366.46999999991</v>
      </c>
      <c r="G161" s="3">
        <f t="shared" si="5"/>
        <v>1.3762096210642668E-3</v>
      </c>
    </row>
    <row r="162" spans="1:7" x14ac:dyDescent="0.25">
      <c r="A162" s="28">
        <v>44992.12499704861</v>
      </c>
      <c r="B162" s="38">
        <v>6.3333333333333304</v>
      </c>
      <c r="C162" s="38">
        <v>6.375</v>
      </c>
      <c r="D162" s="78">
        <v>560704.05599999987</v>
      </c>
      <c r="E162" s="65">
        <v>77763.386000000013</v>
      </c>
      <c r="F162" s="1">
        <f t="shared" si="4"/>
        <v>482940.66999999987</v>
      </c>
      <c r="G162" s="3">
        <f t="shared" si="5"/>
        <v>1.4436924488814816E-3</v>
      </c>
    </row>
    <row r="163" spans="1:7" x14ac:dyDescent="0.25">
      <c r="A163" s="28">
        <v>44992.166663657408</v>
      </c>
      <c r="B163" s="38">
        <v>6.375</v>
      </c>
      <c r="C163" s="38">
        <v>6.4166666666666696</v>
      </c>
      <c r="D163" s="78">
        <v>576685.82000000007</v>
      </c>
      <c r="E163" s="65">
        <v>77376.770000000019</v>
      </c>
      <c r="F163" s="1">
        <f t="shared" si="4"/>
        <v>499309.05000000005</v>
      </c>
      <c r="G163" s="3">
        <f t="shared" si="5"/>
        <v>1.4926237319031058E-3</v>
      </c>
    </row>
    <row r="164" spans="1:7" x14ac:dyDescent="0.25">
      <c r="A164" s="28">
        <v>44992.208330266207</v>
      </c>
      <c r="B164" s="38">
        <v>6.4166666666666696</v>
      </c>
      <c r="C164" s="38">
        <v>6.4583333333333304</v>
      </c>
      <c r="D164" s="78">
        <v>583457.85600000015</v>
      </c>
      <c r="E164" s="65">
        <v>76671.446000000025</v>
      </c>
      <c r="F164" s="1">
        <f t="shared" si="4"/>
        <v>506786.41000000015</v>
      </c>
      <c r="G164" s="3">
        <f t="shared" si="5"/>
        <v>1.5149763910187041E-3</v>
      </c>
    </row>
    <row r="165" spans="1:7" x14ac:dyDescent="0.25">
      <c r="A165" s="28">
        <v>44992.249996874998</v>
      </c>
      <c r="B165" s="38">
        <v>6.4583333333333304</v>
      </c>
      <c r="C165" s="38">
        <v>6.5</v>
      </c>
      <c r="D165" s="78">
        <v>587440.79599999997</v>
      </c>
      <c r="E165" s="65">
        <v>76079.666000000027</v>
      </c>
      <c r="F165" s="1">
        <f t="shared" si="4"/>
        <v>511361.12999999995</v>
      </c>
      <c r="G165" s="3">
        <f t="shared" si="5"/>
        <v>1.5286519605658842E-3</v>
      </c>
    </row>
    <row r="166" spans="1:7" x14ac:dyDescent="0.25">
      <c r="A166" s="28">
        <v>44992.291663483797</v>
      </c>
      <c r="B166" s="38">
        <v>6.5</v>
      </c>
      <c r="C166" s="38">
        <v>6.5416666666666696</v>
      </c>
      <c r="D166" s="78">
        <v>566971.72</v>
      </c>
      <c r="E166" s="65">
        <v>73329.590000000011</v>
      </c>
      <c r="F166" s="1">
        <f t="shared" si="4"/>
        <v>493642.12999999995</v>
      </c>
      <c r="G166" s="3">
        <f t="shared" si="5"/>
        <v>1.4756831631735855E-3</v>
      </c>
    </row>
    <row r="167" spans="1:7" x14ac:dyDescent="0.25">
      <c r="A167" s="28">
        <v>44992.333330092595</v>
      </c>
      <c r="B167" s="38">
        <v>6.5416666666666696</v>
      </c>
      <c r="C167" s="38">
        <v>6.5833333333333304</v>
      </c>
      <c r="D167" s="78">
        <v>548518.58399999992</v>
      </c>
      <c r="E167" s="65">
        <v>70735.733999999997</v>
      </c>
      <c r="F167" s="1">
        <f t="shared" si="4"/>
        <v>477782.84999999992</v>
      </c>
      <c r="G167" s="3">
        <f t="shared" si="5"/>
        <v>1.4282737727391516E-3</v>
      </c>
    </row>
    <row r="168" spans="1:7" x14ac:dyDescent="0.25">
      <c r="A168" s="28">
        <v>44992.374996701386</v>
      </c>
      <c r="B168" s="38">
        <v>6.5833333333333304</v>
      </c>
      <c r="C168" s="38">
        <v>6.625</v>
      </c>
      <c r="D168" s="78">
        <v>538806.5</v>
      </c>
      <c r="E168" s="65">
        <v>71579.400000000038</v>
      </c>
      <c r="F168" s="1">
        <f t="shared" si="4"/>
        <v>467227.1</v>
      </c>
      <c r="G168" s="3">
        <f t="shared" si="5"/>
        <v>1.3967186407862337E-3</v>
      </c>
    </row>
    <row r="169" spans="1:7" x14ac:dyDescent="0.25">
      <c r="A169" s="28">
        <v>44992.416663310185</v>
      </c>
      <c r="B169" s="38">
        <v>6.625</v>
      </c>
      <c r="C169" s="38">
        <v>6.6666666666666696</v>
      </c>
      <c r="D169" s="78">
        <v>539906.80000000005</v>
      </c>
      <c r="E169" s="65">
        <v>72040.949999999983</v>
      </c>
      <c r="F169" s="1">
        <f t="shared" si="4"/>
        <v>467865.85000000009</v>
      </c>
      <c r="G169" s="3">
        <f t="shared" si="5"/>
        <v>1.3986281062941255E-3</v>
      </c>
    </row>
    <row r="170" spans="1:7" x14ac:dyDescent="0.25">
      <c r="A170" s="28">
        <v>44992.458329918984</v>
      </c>
      <c r="B170" s="38">
        <v>6.6666666666666696</v>
      </c>
      <c r="C170" s="38">
        <v>6.7083333333333304</v>
      </c>
      <c r="D170" s="78">
        <v>560313.76399999985</v>
      </c>
      <c r="E170" s="65">
        <v>73286.483999999982</v>
      </c>
      <c r="F170" s="1">
        <f t="shared" si="4"/>
        <v>487027.27999999985</v>
      </c>
      <c r="G170" s="3">
        <f t="shared" si="5"/>
        <v>1.455908872895892E-3</v>
      </c>
    </row>
    <row r="171" spans="1:7" x14ac:dyDescent="0.25">
      <c r="A171" s="56">
        <v>44992.499996527775</v>
      </c>
      <c r="B171" s="57">
        <v>6.7083333333333304</v>
      </c>
      <c r="C171" s="57">
        <v>6.75</v>
      </c>
      <c r="D171" s="80">
        <v>574247.24400000006</v>
      </c>
      <c r="E171" s="67">
        <v>74875.204000000012</v>
      </c>
      <c r="F171" s="58">
        <f t="shared" si="4"/>
        <v>499372.04000000004</v>
      </c>
      <c r="G171" s="59">
        <f t="shared" si="5"/>
        <v>1.4928120328539349E-3</v>
      </c>
    </row>
    <row r="172" spans="1:7" x14ac:dyDescent="0.25">
      <c r="A172" s="56">
        <v>44992.541663136573</v>
      </c>
      <c r="B172" s="57">
        <v>6.75</v>
      </c>
      <c r="C172" s="57">
        <v>6.7916666666666696</v>
      </c>
      <c r="D172" s="80">
        <v>603900.196</v>
      </c>
      <c r="E172" s="67">
        <v>77201.496000000014</v>
      </c>
      <c r="F172" s="58">
        <f t="shared" si="4"/>
        <v>526698.69999999995</v>
      </c>
      <c r="G172" s="59">
        <f t="shared" si="5"/>
        <v>1.5745017623504205E-3</v>
      </c>
    </row>
    <row r="173" spans="1:7" x14ac:dyDescent="0.25">
      <c r="A173" s="56">
        <v>44992.583329745372</v>
      </c>
      <c r="B173" s="57">
        <v>6.7916666666666696</v>
      </c>
      <c r="C173" s="57">
        <v>6.8333333333333304</v>
      </c>
      <c r="D173" s="80">
        <v>607386.95200000016</v>
      </c>
      <c r="E173" s="67">
        <v>79888.391999999978</v>
      </c>
      <c r="F173" s="58">
        <f t="shared" si="4"/>
        <v>527498.56000000017</v>
      </c>
      <c r="G173" s="59">
        <f t="shared" si="5"/>
        <v>1.576892846626182E-3</v>
      </c>
    </row>
    <row r="174" spans="1:7" x14ac:dyDescent="0.25">
      <c r="A174" s="56">
        <v>44992.624996354163</v>
      </c>
      <c r="B174" s="57">
        <v>6.8333333333333304</v>
      </c>
      <c r="C174" s="57">
        <v>6.875</v>
      </c>
      <c r="D174" s="80">
        <v>594789.24399999995</v>
      </c>
      <c r="E174" s="67">
        <v>81746.684000000037</v>
      </c>
      <c r="F174" s="58">
        <f t="shared" si="4"/>
        <v>513042.55999999994</v>
      </c>
      <c r="G174" s="59">
        <f t="shared" si="5"/>
        <v>1.5336783912334915E-3</v>
      </c>
    </row>
    <row r="175" spans="1:7" x14ac:dyDescent="0.25">
      <c r="A175" s="56">
        <v>44992.666662962962</v>
      </c>
      <c r="B175" s="57">
        <v>6.875</v>
      </c>
      <c r="C175" s="57">
        <v>6.9166666666666696</v>
      </c>
      <c r="D175" s="80">
        <v>578629.22799999989</v>
      </c>
      <c r="E175" s="67">
        <v>81124.618000000002</v>
      </c>
      <c r="F175" s="58">
        <f t="shared" si="4"/>
        <v>497504.60999999987</v>
      </c>
      <c r="G175" s="59">
        <f t="shared" si="5"/>
        <v>1.4872295777879432E-3</v>
      </c>
    </row>
    <row r="176" spans="1:7" x14ac:dyDescent="0.25">
      <c r="A176" s="56">
        <v>44992.70832957176</v>
      </c>
      <c r="B176" s="57">
        <v>6.9166666666666696</v>
      </c>
      <c r="C176" s="57">
        <v>6.9583333333333304</v>
      </c>
      <c r="D176" s="80">
        <v>547858.85600000003</v>
      </c>
      <c r="E176" s="67">
        <v>77675.606</v>
      </c>
      <c r="F176" s="58">
        <f t="shared" si="4"/>
        <v>470183.25</v>
      </c>
      <c r="G176" s="59">
        <f t="shared" si="5"/>
        <v>1.4055556919974333E-3</v>
      </c>
    </row>
    <row r="177" spans="1:7" x14ac:dyDescent="0.25">
      <c r="A177" s="28">
        <v>44992.749996180559</v>
      </c>
      <c r="B177" s="38">
        <v>6.9583333333333304</v>
      </c>
      <c r="C177" s="38">
        <v>7</v>
      </c>
      <c r="D177" s="78">
        <v>510858.22400000005</v>
      </c>
      <c r="E177" s="65">
        <v>72570.15399999998</v>
      </c>
      <c r="F177" s="1">
        <f t="shared" si="4"/>
        <v>438288.07000000007</v>
      </c>
      <c r="G177" s="3">
        <f t="shared" si="5"/>
        <v>1.3102089271003795E-3</v>
      </c>
    </row>
    <row r="178" spans="1:7" x14ac:dyDescent="0.25">
      <c r="A178" s="28">
        <v>44992.79166278935</v>
      </c>
      <c r="B178" s="38">
        <v>7</v>
      </c>
      <c r="C178" s="38">
        <v>7.0416666666666696</v>
      </c>
      <c r="D178" s="78">
        <v>479760.04800000001</v>
      </c>
      <c r="E178" s="65">
        <v>65925.728000000003</v>
      </c>
      <c r="F178" s="1">
        <f t="shared" si="4"/>
        <v>413834.32</v>
      </c>
      <c r="G178" s="3">
        <f t="shared" si="5"/>
        <v>1.2371074129499237E-3</v>
      </c>
    </row>
    <row r="179" spans="1:7" x14ac:dyDescent="0.25">
      <c r="A179" s="28">
        <v>44992.833329398149</v>
      </c>
      <c r="B179" s="38">
        <v>7.0416666666666696</v>
      </c>
      <c r="C179" s="38">
        <v>7.0833333333333304</v>
      </c>
      <c r="D179" s="78">
        <v>453842.75999999989</v>
      </c>
      <c r="E179" s="65">
        <v>61380.27</v>
      </c>
      <c r="F179" s="1">
        <f t="shared" si="4"/>
        <v>392462.48999999987</v>
      </c>
      <c r="G179" s="3">
        <f t="shared" si="5"/>
        <v>1.1732189241428434E-3</v>
      </c>
    </row>
    <row r="180" spans="1:7" x14ac:dyDescent="0.25">
      <c r="A180" s="28">
        <v>44992.874996006947</v>
      </c>
      <c r="B180" s="38">
        <v>7.0833333333333304</v>
      </c>
      <c r="C180" s="38">
        <v>7.125</v>
      </c>
      <c r="D180" s="78">
        <v>437676.28</v>
      </c>
      <c r="E180" s="65">
        <v>57602.35000000002</v>
      </c>
      <c r="F180" s="1">
        <f t="shared" si="4"/>
        <v>380073.93</v>
      </c>
      <c r="G180" s="3">
        <f t="shared" si="5"/>
        <v>1.1361848294071174E-3</v>
      </c>
    </row>
    <row r="181" spans="1:7" x14ac:dyDescent="0.25">
      <c r="A181" s="28">
        <v>44992.916662615738</v>
      </c>
      <c r="B181" s="38">
        <v>7.125</v>
      </c>
      <c r="C181" s="38">
        <v>7.1666666666666696</v>
      </c>
      <c r="D181" s="78">
        <v>425110.63199999993</v>
      </c>
      <c r="E181" s="65">
        <v>56865.881999999983</v>
      </c>
      <c r="F181" s="1">
        <f t="shared" si="4"/>
        <v>368244.74999999994</v>
      </c>
      <c r="G181" s="3">
        <f t="shared" si="5"/>
        <v>1.1008229332088535E-3</v>
      </c>
    </row>
    <row r="182" spans="1:7" x14ac:dyDescent="0.25">
      <c r="A182" s="28">
        <v>44992.958329224537</v>
      </c>
      <c r="B182" s="38">
        <v>7.1666666666666696</v>
      </c>
      <c r="C182" s="38">
        <v>7.2083333333333304</v>
      </c>
      <c r="D182" s="78">
        <v>419276.23599999992</v>
      </c>
      <c r="E182" s="65">
        <v>56480.655999999995</v>
      </c>
      <c r="F182" s="1">
        <f t="shared" si="4"/>
        <v>362795.5799999999</v>
      </c>
      <c r="G182" s="3">
        <f t="shared" si="5"/>
        <v>1.084533301644646E-3</v>
      </c>
    </row>
    <row r="183" spans="1:7" x14ac:dyDescent="0.25">
      <c r="A183" s="28">
        <v>44992.999995833336</v>
      </c>
      <c r="B183" s="38">
        <v>7.2083333333333304</v>
      </c>
      <c r="C183" s="38">
        <v>7.25</v>
      </c>
      <c r="D183" s="54">
        <v>424830.68799999997</v>
      </c>
      <c r="E183" s="64">
        <v>56726.508000000002</v>
      </c>
      <c r="F183" s="1">
        <f t="shared" si="4"/>
        <v>368104.17999999993</v>
      </c>
      <c r="G183" s="3">
        <f t="shared" si="5"/>
        <v>1.1004027162750856E-3</v>
      </c>
    </row>
    <row r="184" spans="1:7" x14ac:dyDescent="0.25">
      <c r="A184" s="28">
        <v>44993.041662442127</v>
      </c>
      <c r="B184" s="38">
        <v>7.25</v>
      </c>
      <c r="C184" s="38">
        <v>7.2916666666666696</v>
      </c>
      <c r="D184" s="54">
        <v>437202.35600000003</v>
      </c>
      <c r="E184" s="64">
        <v>58833.275999999983</v>
      </c>
      <c r="F184" s="1">
        <f t="shared" si="4"/>
        <v>378369.08000000007</v>
      </c>
      <c r="G184" s="3">
        <f t="shared" si="5"/>
        <v>1.1310883874953697E-3</v>
      </c>
    </row>
    <row r="185" spans="1:7" x14ac:dyDescent="0.25">
      <c r="A185" s="28">
        <v>44993.083329050925</v>
      </c>
      <c r="B185" s="38">
        <v>7.2916666666666696</v>
      </c>
      <c r="C185" s="38">
        <v>7.3333333333333304</v>
      </c>
      <c r="D185" s="54">
        <v>454083.3280000001</v>
      </c>
      <c r="E185" s="64">
        <v>60553.597999999984</v>
      </c>
      <c r="F185" s="1">
        <f t="shared" si="4"/>
        <v>393529.7300000001</v>
      </c>
      <c r="G185" s="3">
        <f t="shared" si="5"/>
        <v>1.1764093084381743E-3</v>
      </c>
    </row>
    <row r="186" spans="1:7" x14ac:dyDescent="0.25">
      <c r="A186" s="28">
        <v>44993.124995659724</v>
      </c>
      <c r="B186" s="38">
        <v>7.3333333333333304</v>
      </c>
      <c r="C186" s="38">
        <v>7.375</v>
      </c>
      <c r="D186" s="54">
        <v>497206.76400000002</v>
      </c>
      <c r="E186" s="64">
        <v>67734.914000000019</v>
      </c>
      <c r="F186" s="1">
        <f t="shared" si="4"/>
        <v>429471.85</v>
      </c>
      <c r="G186" s="3">
        <f t="shared" si="5"/>
        <v>1.2838539087051011E-3</v>
      </c>
    </row>
    <row r="187" spans="1:7" x14ac:dyDescent="0.25">
      <c r="A187" s="28">
        <v>44993.166662268515</v>
      </c>
      <c r="B187" s="38">
        <v>7.375</v>
      </c>
      <c r="C187" s="38">
        <v>7.4166666666666696</v>
      </c>
      <c r="D187" s="54">
        <v>540637.92000000004</v>
      </c>
      <c r="E187" s="64">
        <v>75315.45</v>
      </c>
      <c r="F187" s="1">
        <f t="shared" si="4"/>
        <v>465322.47000000003</v>
      </c>
      <c r="G187" s="3">
        <f t="shared" si="5"/>
        <v>1.3910249808405657E-3</v>
      </c>
    </row>
    <row r="188" spans="1:7" x14ac:dyDescent="0.25">
      <c r="A188" s="28">
        <v>44993.208328877314</v>
      </c>
      <c r="B188" s="38">
        <v>7.4166666666666696</v>
      </c>
      <c r="C188" s="38">
        <v>7.4583333333333304</v>
      </c>
      <c r="D188" s="54">
        <v>569398.80799999996</v>
      </c>
      <c r="E188" s="64">
        <v>80076.66800000002</v>
      </c>
      <c r="F188" s="1">
        <f t="shared" si="4"/>
        <v>489322.13999999996</v>
      </c>
      <c r="G188" s="3">
        <f t="shared" si="5"/>
        <v>1.4627690780081273E-3</v>
      </c>
    </row>
    <row r="189" spans="1:7" x14ac:dyDescent="0.25">
      <c r="A189" s="28">
        <v>44993.249995486112</v>
      </c>
      <c r="B189" s="38">
        <v>7.4583333333333304</v>
      </c>
      <c r="C189" s="38">
        <v>7.5</v>
      </c>
      <c r="D189" s="54">
        <v>578190.22399999981</v>
      </c>
      <c r="E189" s="64">
        <v>79722.844000000012</v>
      </c>
      <c r="F189" s="1">
        <f t="shared" si="4"/>
        <v>498467.37999999977</v>
      </c>
      <c r="G189" s="3">
        <f t="shared" si="5"/>
        <v>1.4901076617128473E-3</v>
      </c>
    </row>
    <row r="190" spans="1:7" x14ac:dyDescent="0.25">
      <c r="A190" s="28">
        <v>44993.291662094911</v>
      </c>
      <c r="B190" s="38">
        <v>7.5</v>
      </c>
      <c r="C190" s="38">
        <v>7.5416666666666696</v>
      </c>
      <c r="D190" s="54">
        <v>568133.7159999999</v>
      </c>
      <c r="E190" s="64">
        <v>76731.575999999986</v>
      </c>
      <c r="F190" s="1">
        <f t="shared" si="4"/>
        <v>491402.1399999999</v>
      </c>
      <c r="G190" s="3">
        <f t="shared" si="5"/>
        <v>1.4689869852588739E-3</v>
      </c>
    </row>
    <row r="191" spans="1:7" x14ac:dyDescent="0.25">
      <c r="A191" s="28">
        <v>44993.333328703702</v>
      </c>
      <c r="B191" s="38">
        <v>7.5416666666666696</v>
      </c>
      <c r="C191" s="38">
        <v>7.5833333333333304</v>
      </c>
      <c r="D191" s="54">
        <v>560702.61999999988</v>
      </c>
      <c r="E191" s="64">
        <v>72582.300000000017</v>
      </c>
      <c r="F191" s="1">
        <f t="shared" si="4"/>
        <v>488120.31999999983</v>
      </c>
      <c r="G191" s="3">
        <f t="shared" si="5"/>
        <v>1.4591763831561593E-3</v>
      </c>
    </row>
    <row r="192" spans="1:7" x14ac:dyDescent="0.25">
      <c r="A192" s="28">
        <v>44993.374995312501</v>
      </c>
      <c r="B192" s="38">
        <v>7.5833333333333304</v>
      </c>
      <c r="C192" s="38">
        <v>7.625</v>
      </c>
      <c r="D192" s="54">
        <v>547236.11600000004</v>
      </c>
      <c r="E192" s="64">
        <v>72258.275999999998</v>
      </c>
      <c r="F192" s="1">
        <f t="shared" si="4"/>
        <v>474977.84</v>
      </c>
      <c r="G192" s="3">
        <f t="shared" si="5"/>
        <v>1.4198885361923167E-3</v>
      </c>
    </row>
    <row r="193" spans="1:7" x14ac:dyDescent="0.25">
      <c r="A193" s="28">
        <v>44993.416661921299</v>
      </c>
      <c r="B193" s="38">
        <v>7.625</v>
      </c>
      <c r="C193" s="38">
        <v>7.6666666666666696</v>
      </c>
      <c r="D193" s="54">
        <v>539067.91200000001</v>
      </c>
      <c r="E193" s="64">
        <v>71898.472000000023</v>
      </c>
      <c r="F193" s="1">
        <f t="shared" si="4"/>
        <v>467169.44</v>
      </c>
      <c r="G193" s="3">
        <f t="shared" si="5"/>
        <v>1.3965462732227346E-3</v>
      </c>
    </row>
    <row r="194" spans="1:7" x14ac:dyDescent="0.25">
      <c r="A194" s="28">
        <v>44993.458328530091</v>
      </c>
      <c r="B194" s="38">
        <v>7.6666666666666696</v>
      </c>
      <c r="C194" s="38">
        <v>7.7083333333333304</v>
      </c>
      <c r="D194" s="54">
        <v>542392.29599999997</v>
      </c>
      <c r="E194" s="64">
        <v>72104.316000000006</v>
      </c>
      <c r="F194" s="1">
        <f t="shared" si="4"/>
        <v>470287.98</v>
      </c>
      <c r="G194" s="3">
        <f t="shared" si="5"/>
        <v>1.4058687696062652E-3</v>
      </c>
    </row>
    <row r="195" spans="1:7" x14ac:dyDescent="0.25">
      <c r="A195" s="28">
        <v>44993.499995138889</v>
      </c>
      <c r="B195" s="39">
        <v>7.7083333333333304</v>
      </c>
      <c r="C195" s="39">
        <v>7.75</v>
      </c>
      <c r="D195" s="54">
        <v>545452.92399999988</v>
      </c>
      <c r="E195" s="64">
        <v>71775.163999999961</v>
      </c>
      <c r="F195" s="9">
        <f t="shared" si="4"/>
        <v>473677.75999999989</v>
      </c>
      <c r="G195" s="10">
        <f t="shared" si="5"/>
        <v>1.4160021050103207E-3</v>
      </c>
    </row>
    <row r="196" spans="1:7" x14ac:dyDescent="0.25">
      <c r="A196" s="28">
        <v>44993.541661747688</v>
      </c>
      <c r="B196" s="39">
        <v>7.75</v>
      </c>
      <c r="C196" s="39">
        <v>7.7916666666666696</v>
      </c>
      <c r="D196" s="54">
        <v>571809.28799999994</v>
      </c>
      <c r="E196" s="64">
        <v>75030.918000000005</v>
      </c>
      <c r="F196" s="9">
        <f t="shared" si="4"/>
        <v>496778.36999999994</v>
      </c>
      <c r="G196" s="10">
        <f t="shared" si="5"/>
        <v>1.4850585715563173E-3</v>
      </c>
    </row>
    <row r="197" spans="1:7" x14ac:dyDescent="0.25">
      <c r="A197" s="28">
        <v>44993.583328356479</v>
      </c>
      <c r="B197" s="39">
        <v>7.7916666666666696</v>
      </c>
      <c r="C197" s="39">
        <v>7.8333333333333304</v>
      </c>
      <c r="D197" s="54">
        <v>585247.33199999994</v>
      </c>
      <c r="E197" s="64">
        <v>78346.851999999955</v>
      </c>
      <c r="F197" s="9">
        <f t="shared" si="4"/>
        <v>506900.47999999998</v>
      </c>
      <c r="G197" s="10">
        <f t="shared" si="5"/>
        <v>1.5153173894225942E-3</v>
      </c>
    </row>
    <row r="198" spans="1:7" x14ac:dyDescent="0.25">
      <c r="A198" s="28">
        <v>44993.624994965277</v>
      </c>
      <c r="B198" s="39">
        <v>7.8333333333333304</v>
      </c>
      <c r="C198" s="39">
        <v>7.875</v>
      </c>
      <c r="D198" s="54">
        <v>577915.02399999998</v>
      </c>
      <c r="E198" s="64">
        <v>79890.914000000019</v>
      </c>
      <c r="F198" s="9">
        <f t="shared" si="4"/>
        <v>498024.11</v>
      </c>
      <c r="G198" s="10">
        <f t="shared" si="5"/>
        <v>1.4887825599113871E-3</v>
      </c>
    </row>
    <row r="199" spans="1:7" x14ac:dyDescent="0.25">
      <c r="A199" s="28">
        <v>44993.666661574076</v>
      </c>
      <c r="B199" s="39">
        <v>7.875</v>
      </c>
      <c r="C199" s="39">
        <v>7.9166666666666696</v>
      </c>
      <c r="D199" s="54">
        <v>557475.37599999993</v>
      </c>
      <c r="E199" s="64">
        <v>78971.755999999994</v>
      </c>
      <c r="F199" s="9">
        <f t="shared" si="4"/>
        <v>478503.61999999994</v>
      </c>
      <c r="G199" s="10">
        <f t="shared" si="5"/>
        <v>1.4304284270704596E-3</v>
      </c>
    </row>
    <row r="200" spans="1:7" x14ac:dyDescent="0.25">
      <c r="A200" s="28">
        <v>44993.708328182867</v>
      </c>
      <c r="B200" s="39">
        <v>7.9166666666666696</v>
      </c>
      <c r="C200" s="39">
        <v>7.9583333333333304</v>
      </c>
      <c r="D200" s="54">
        <v>530222.71199999994</v>
      </c>
      <c r="E200" s="64">
        <v>75791.101999999984</v>
      </c>
      <c r="F200" s="9">
        <f t="shared" si="4"/>
        <v>454431.61</v>
      </c>
      <c r="G200" s="10">
        <f t="shared" si="5"/>
        <v>1.3584680782632254E-3</v>
      </c>
    </row>
    <row r="201" spans="1:7" x14ac:dyDescent="0.25">
      <c r="A201" s="28">
        <v>44993.749994791666</v>
      </c>
      <c r="B201" s="38">
        <v>7.9583333333333304</v>
      </c>
      <c r="C201" s="38">
        <v>8</v>
      </c>
      <c r="D201" s="54">
        <v>491739.63599999988</v>
      </c>
      <c r="E201" s="64">
        <v>71699.396000000008</v>
      </c>
      <c r="F201" s="1">
        <f t="shared" si="4"/>
        <v>420040.23999999987</v>
      </c>
      <c r="G201" s="3">
        <f t="shared" si="5"/>
        <v>1.2556592566833628E-3</v>
      </c>
    </row>
    <row r="202" spans="1:7" x14ac:dyDescent="0.25">
      <c r="A202" s="28">
        <v>44993.791661400464</v>
      </c>
      <c r="B202" s="38">
        <v>8</v>
      </c>
      <c r="C202" s="38">
        <v>8.0416666666666696</v>
      </c>
      <c r="D202" s="54">
        <v>453940.49599999993</v>
      </c>
      <c r="E202" s="64">
        <v>67110.946000000011</v>
      </c>
      <c r="F202" s="1">
        <f t="shared" si="4"/>
        <v>386829.54999999993</v>
      </c>
      <c r="G202" s="3">
        <f t="shared" si="5"/>
        <v>1.1563799344942755E-3</v>
      </c>
    </row>
    <row r="203" spans="1:7" x14ac:dyDescent="0.25">
      <c r="A203" s="28">
        <v>44993.833328009256</v>
      </c>
      <c r="B203" s="38">
        <v>8.0416666666666696</v>
      </c>
      <c r="C203" s="38">
        <v>8.0833333333333304</v>
      </c>
      <c r="D203" s="54">
        <v>424162.1160000001</v>
      </c>
      <c r="E203" s="64">
        <v>59026.595999999976</v>
      </c>
      <c r="F203" s="1">
        <f t="shared" si="4"/>
        <v>365135.52000000014</v>
      </c>
      <c r="G203" s="3">
        <f t="shared" si="5"/>
        <v>1.0915282679390275E-3</v>
      </c>
    </row>
    <row r="204" spans="1:7" x14ac:dyDescent="0.25">
      <c r="A204" s="28">
        <v>44993.874994618054</v>
      </c>
      <c r="B204" s="38">
        <v>8.0833333333333304</v>
      </c>
      <c r="C204" s="38">
        <v>8.125</v>
      </c>
      <c r="D204" s="54">
        <v>412367.8519999999</v>
      </c>
      <c r="E204" s="64">
        <v>57179.322</v>
      </c>
      <c r="F204" s="1">
        <f t="shared" si="4"/>
        <v>355188.52999999991</v>
      </c>
      <c r="G204" s="3">
        <f t="shared" si="5"/>
        <v>1.061792950033207E-3</v>
      </c>
    </row>
    <row r="205" spans="1:7" x14ac:dyDescent="0.25">
      <c r="A205" s="28">
        <v>44993.916661226853</v>
      </c>
      <c r="B205" s="38">
        <v>8.125</v>
      </c>
      <c r="C205" s="38">
        <v>8.1666666666666696</v>
      </c>
      <c r="D205" s="54">
        <v>406811.55599999987</v>
      </c>
      <c r="E205" s="64">
        <v>56841.195999999996</v>
      </c>
      <c r="F205" s="1">
        <f t="shared" si="4"/>
        <v>349970.35999999987</v>
      </c>
      <c r="G205" s="3">
        <f t="shared" si="5"/>
        <v>1.0461938648992507E-3</v>
      </c>
    </row>
    <row r="206" spans="1:7" x14ac:dyDescent="0.25">
      <c r="A206" s="28">
        <v>44993.958327835651</v>
      </c>
      <c r="B206" s="38">
        <v>8.1666666666666696</v>
      </c>
      <c r="C206" s="38">
        <v>8.2083333333333304</v>
      </c>
      <c r="D206" s="54">
        <v>404815.848</v>
      </c>
      <c r="E206" s="64">
        <v>57286.727999999981</v>
      </c>
      <c r="F206" s="1">
        <f t="shared" si="4"/>
        <v>347529.12</v>
      </c>
      <c r="G206" s="3">
        <f t="shared" si="5"/>
        <v>1.0388960745642448E-3</v>
      </c>
    </row>
    <row r="207" spans="1:7" x14ac:dyDescent="0.25">
      <c r="A207" s="28">
        <v>44994</v>
      </c>
      <c r="B207" s="38">
        <v>8.2083333333333304</v>
      </c>
      <c r="C207" s="38">
        <v>8.25</v>
      </c>
      <c r="D207" s="54">
        <v>425602.09199999995</v>
      </c>
      <c r="E207" s="64">
        <v>59829.572</v>
      </c>
      <c r="F207" s="1">
        <f t="shared" si="4"/>
        <v>365772.51999999996</v>
      </c>
      <c r="G207" s="3">
        <f t="shared" si="5"/>
        <v>1.0934325020345683E-3</v>
      </c>
    </row>
    <row r="208" spans="1:7" x14ac:dyDescent="0.25">
      <c r="A208" s="28">
        <v>44994.041666666664</v>
      </c>
      <c r="B208" s="38">
        <v>8.25</v>
      </c>
      <c r="C208" s="38">
        <v>8.2916666666666696</v>
      </c>
      <c r="D208" s="54">
        <v>474039.36399999994</v>
      </c>
      <c r="E208" s="64">
        <v>65220.514000000003</v>
      </c>
      <c r="F208" s="1">
        <f t="shared" ref="F208:F271" si="6">D208-E208</f>
        <v>408818.84999999992</v>
      </c>
      <c r="G208" s="3">
        <f t="shared" ref="G208:G271" si="7">F208/$F$759</f>
        <v>1.2221142748350664E-3</v>
      </c>
    </row>
    <row r="209" spans="1:7" x14ac:dyDescent="0.25">
      <c r="A209" s="28">
        <v>44994.08333321759</v>
      </c>
      <c r="B209" s="38">
        <v>8.2916666666666696</v>
      </c>
      <c r="C209" s="38">
        <v>8.3333333333333304</v>
      </c>
      <c r="D209" s="54">
        <v>511828.7480000002</v>
      </c>
      <c r="E209" s="64">
        <v>69912.79800000001</v>
      </c>
      <c r="F209" s="1">
        <f t="shared" si="6"/>
        <v>441915.95000000019</v>
      </c>
      <c r="G209" s="3">
        <f t="shared" si="7"/>
        <v>1.3210540335219371E-3</v>
      </c>
    </row>
    <row r="210" spans="1:7" x14ac:dyDescent="0.25">
      <c r="A210" s="28">
        <v>44994.124999826388</v>
      </c>
      <c r="B210" s="38">
        <v>8.3333333333333304</v>
      </c>
      <c r="C210" s="38">
        <v>8.375</v>
      </c>
      <c r="D210" s="54">
        <v>544173.08799999999</v>
      </c>
      <c r="E210" s="64">
        <v>76720.507999999987</v>
      </c>
      <c r="F210" s="1">
        <f t="shared" si="6"/>
        <v>467452.58</v>
      </c>
      <c r="G210" s="3">
        <f t="shared" si="7"/>
        <v>1.3973926858472426E-3</v>
      </c>
    </row>
    <row r="211" spans="1:7" x14ac:dyDescent="0.25">
      <c r="A211" s="28">
        <v>44994.166666435187</v>
      </c>
      <c r="B211" s="38">
        <v>8.375</v>
      </c>
      <c r="C211" s="38">
        <v>8.4166666666666696</v>
      </c>
      <c r="D211" s="54">
        <v>567217.70799999998</v>
      </c>
      <c r="E211" s="64">
        <v>77650.547999999981</v>
      </c>
      <c r="F211" s="1">
        <f t="shared" si="6"/>
        <v>489567.16000000003</v>
      </c>
      <c r="G211" s="3">
        <f t="shared" si="7"/>
        <v>1.4635015355247516E-3</v>
      </c>
    </row>
    <row r="212" spans="1:7" x14ac:dyDescent="0.25">
      <c r="A212" s="28">
        <v>44994.208333043978</v>
      </c>
      <c r="B212" s="38">
        <v>8.4166666666666696</v>
      </c>
      <c r="C212" s="38">
        <v>8.4583333333333304</v>
      </c>
      <c r="D212" s="54">
        <v>572152.82799999998</v>
      </c>
      <c r="E212" s="64">
        <v>77556.05799999999</v>
      </c>
      <c r="F212" s="1">
        <f t="shared" si="6"/>
        <v>494596.77</v>
      </c>
      <c r="G212" s="3">
        <f t="shared" si="7"/>
        <v>1.4785369434513996E-3</v>
      </c>
    </row>
    <row r="213" spans="1:7" x14ac:dyDescent="0.25">
      <c r="A213" s="28">
        <v>44994.249999652777</v>
      </c>
      <c r="B213" s="38">
        <v>8.4583333333333304</v>
      </c>
      <c r="C213" s="38">
        <v>8.5</v>
      </c>
      <c r="D213" s="54">
        <v>574617.46399999992</v>
      </c>
      <c r="E213" s="64">
        <v>75016.503999999986</v>
      </c>
      <c r="F213" s="1">
        <f t="shared" si="6"/>
        <v>499600.95999999996</v>
      </c>
      <c r="G213" s="3">
        <f t="shared" si="7"/>
        <v>1.4934963613769353E-3</v>
      </c>
    </row>
    <row r="214" spans="1:7" x14ac:dyDescent="0.25">
      <c r="A214" s="28">
        <v>44994.291666261575</v>
      </c>
      <c r="B214" s="38">
        <v>8.5</v>
      </c>
      <c r="C214" s="38">
        <v>8.5416666666666696</v>
      </c>
      <c r="D214" s="54">
        <v>570918.81199999992</v>
      </c>
      <c r="E214" s="64">
        <v>72009.611999999994</v>
      </c>
      <c r="F214" s="1">
        <f t="shared" si="6"/>
        <v>498909.19999999995</v>
      </c>
      <c r="G214" s="3">
        <f t="shared" si="7"/>
        <v>1.4914284289155042E-3</v>
      </c>
    </row>
    <row r="215" spans="1:7" x14ac:dyDescent="0.25">
      <c r="A215" s="28">
        <v>44994.333332870374</v>
      </c>
      <c r="B215" s="38">
        <v>8.5416666666666696</v>
      </c>
      <c r="C215" s="38">
        <v>8.5833333333333304</v>
      </c>
      <c r="D215" s="54">
        <v>560370.05200000003</v>
      </c>
      <c r="E215" s="64">
        <v>70109.032000000007</v>
      </c>
      <c r="F215" s="1">
        <f t="shared" si="6"/>
        <v>490261.02</v>
      </c>
      <c r="G215" s="3">
        <f t="shared" si="7"/>
        <v>1.465575745681003E-3</v>
      </c>
    </row>
    <row r="216" spans="1:7" x14ac:dyDescent="0.25">
      <c r="A216" s="28">
        <v>44994.374999479165</v>
      </c>
      <c r="B216" s="38">
        <v>8.5833333333333304</v>
      </c>
      <c r="C216" s="38">
        <v>8.625</v>
      </c>
      <c r="D216" s="54">
        <v>557018.99999999988</v>
      </c>
      <c r="E216" s="64">
        <v>71003.37</v>
      </c>
      <c r="F216" s="1">
        <f t="shared" si="6"/>
        <v>486015.62999999989</v>
      </c>
      <c r="G216" s="3">
        <f t="shared" si="7"/>
        <v>1.4528846681505952E-3</v>
      </c>
    </row>
    <row r="217" spans="1:7" x14ac:dyDescent="0.25">
      <c r="A217" s="28">
        <v>44994.416666087964</v>
      </c>
      <c r="B217" s="38">
        <v>8.625</v>
      </c>
      <c r="C217" s="38">
        <v>8.6666666666666696</v>
      </c>
      <c r="D217" s="54">
        <v>548353.30799999996</v>
      </c>
      <c r="E217" s="64">
        <v>69727.297999999995</v>
      </c>
      <c r="F217" s="1">
        <f t="shared" si="6"/>
        <v>478626.00999999995</v>
      </c>
      <c r="G217" s="3">
        <f t="shared" si="7"/>
        <v>1.4307942971033534E-3</v>
      </c>
    </row>
    <row r="218" spans="1:7" x14ac:dyDescent="0.25">
      <c r="A218" s="28">
        <v>44994.458332696762</v>
      </c>
      <c r="B218" s="38">
        <v>8.6666666666666696</v>
      </c>
      <c r="C218" s="38">
        <v>8.7083333333333304</v>
      </c>
      <c r="D218" s="54">
        <v>546453.72800000012</v>
      </c>
      <c r="E218" s="64">
        <v>72467.588000000003</v>
      </c>
      <c r="F218" s="1">
        <f t="shared" si="6"/>
        <v>473986.14000000013</v>
      </c>
      <c r="G218" s="3">
        <f t="shared" si="7"/>
        <v>1.4169239695478145E-3</v>
      </c>
    </row>
    <row r="219" spans="1:7" x14ac:dyDescent="0.25">
      <c r="A219" s="56">
        <v>44994.499999305554</v>
      </c>
      <c r="B219" s="57">
        <v>8.7083333333333304</v>
      </c>
      <c r="C219" s="57">
        <v>8.75</v>
      </c>
      <c r="D219" s="60">
        <v>544460.72</v>
      </c>
      <c r="E219" s="66">
        <v>73301.639999999985</v>
      </c>
      <c r="F219" s="58">
        <f t="shared" si="6"/>
        <v>471159.07999999996</v>
      </c>
      <c r="G219" s="59">
        <f t="shared" si="7"/>
        <v>1.4084728172053639E-3</v>
      </c>
    </row>
    <row r="220" spans="1:7" x14ac:dyDescent="0.25">
      <c r="A220" s="56">
        <v>44994.541665914352</v>
      </c>
      <c r="B220" s="57">
        <v>8.75</v>
      </c>
      <c r="C220" s="57">
        <v>8.7916666666666696</v>
      </c>
      <c r="D220" s="60">
        <v>571883.08399999992</v>
      </c>
      <c r="E220" s="66">
        <v>79533.923999999985</v>
      </c>
      <c r="F220" s="58">
        <f t="shared" si="6"/>
        <v>492349.15999999992</v>
      </c>
      <c r="G220" s="59">
        <f t="shared" si="7"/>
        <v>1.471817986472625E-3</v>
      </c>
    </row>
    <row r="221" spans="1:7" x14ac:dyDescent="0.25">
      <c r="A221" s="56">
        <v>44994.583332523151</v>
      </c>
      <c r="B221" s="57">
        <v>8.7916666666666696</v>
      </c>
      <c r="C221" s="57">
        <v>8.8333333333333304</v>
      </c>
      <c r="D221" s="60">
        <v>602850.14400000009</v>
      </c>
      <c r="E221" s="66">
        <v>84972.99400000005</v>
      </c>
      <c r="F221" s="58">
        <f t="shared" si="6"/>
        <v>517877.15</v>
      </c>
      <c r="G221" s="59">
        <f t="shared" si="7"/>
        <v>1.5481308105678127E-3</v>
      </c>
    </row>
    <row r="222" spans="1:7" x14ac:dyDescent="0.25">
      <c r="A222" s="56">
        <v>44994.624999131942</v>
      </c>
      <c r="B222" s="57">
        <v>8.8333333333333304</v>
      </c>
      <c r="C222" s="57">
        <v>8.875</v>
      </c>
      <c r="D222" s="60">
        <v>593941.14399999985</v>
      </c>
      <c r="E222" s="66">
        <v>84423.154000000039</v>
      </c>
      <c r="F222" s="58">
        <f t="shared" si="6"/>
        <v>509517.98999999982</v>
      </c>
      <c r="G222" s="59">
        <f t="shared" si="7"/>
        <v>1.523142117503316E-3</v>
      </c>
    </row>
    <row r="223" spans="1:7" x14ac:dyDescent="0.25">
      <c r="A223" s="56">
        <v>44994.66666574074</v>
      </c>
      <c r="B223" s="57">
        <v>8.875</v>
      </c>
      <c r="C223" s="57">
        <v>8.9166666666666696</v>
      </c>
      <c r="D223" s="60">
        <v>572196.43599999999</v>
      </c>
      <c r="E223" s="66">
        <v>81794.106000000014</v>
      </c>
      <c r="F223" s="58">
        <f t="shared" si="6"/>
        <v>490402.32999999996</v>
      </c>
      <c r="G223" s="59">
        <f t="shared" si="7"/>
        <v>1.4659981747548504E-3</v>
      </c>
    </row>
    <row r="224" spans="1:7" x14ac:dyDescent="0.25">
      <c r="A224" s="56">
        <v>44994.708332349539</v>
      </c>
      <c r="B224" s="57">
        <v>8.9166666666666696</v>
      </c>
      <c r="C224" s="57">
        <v>8.9583333333333304</v>
      </c>
      <c r="D224" s="60">
        <v>537506.72000000009</v>
      </c>
      <c r="E224" s="66">
        <v>78271.3</v>
      </c>
      <c r="F224" s="58">
        <f t="shared" si="6"/>
        <v>459235.4200000001</v>
      </c>
      <c r="G224" s="59">
        <f t="shared" si="7"/>
        <v>1.3728284845277495E-3</v>
      </c>
    </row>
    <row r="225" spans="1:7" x14ac:dyDescent="0.25">
      <c r="A225" s="28">
        <v>44994.74999895833</v>
      </c>
      <c r="B225" s="38">
        <v>8.9583333333333304</v>
      </c>
      <c r="C225" s="38">
        <v>9</v>
      </c>
      <c r="D225" s="54">
        <v>506285.51199999999</v>
      </c>
      <c r="E225" s="64">
        <v>70126.941999999981</v>
      </c>
      <c r="F225" s="1">
        <f t="shared" si="6"/>
        <v>436158.57</v>
      </c>
      <c r="G225" s="3">
        <f t="shared" si="7"/>
        <v>1.3038430456145788E-3</v>
      </c>
    </row>
    <row r="226" spans="1:7" x14ac:dyDescent="0.25">
      <c r="A226" s="28">
        <v>44994.791665567129</v>
      </c>
      <c r="B226" s="38">
        <v>9</v>
      </c>
      <c r="C226" s="38">
        <v>9.0416666666666696</v>
      </c>
      <c r="D226" s="54">
        <v>468234.38800000009</v>
      </c>
      <c r="E226" s="64">
        <v>63750.90800000001</v>
      </c>
      <c r="F226" s="1">
        <f t="shared" si="6"/>
        <v>404483.4800000001</v>
      </c>
      <c r="G226" s="3">
        <f t="shared" si="7"/>
        <v>1.2091542130284948E-3</v>
      </c>
    </row>
    <row r="227" spans="1:7" x14ac:dyDescent="0.25">
      <c r="A227" s="28">
        <v>44994.833332175927</v>
      </c>
      <c r="B227" s="38">
        <v>9.0416666666666696</v>
      </c>
      <c r="C227" s="38">
        <v>9.0833333333333304</v>
      </c>
      <c r="D227" s="54">
        <v>442882.96400000004</v>
      </c>
      <c r="E227" s="64">
        <v>59850.043999999994</v>
      </c>
      <c r="F227" s="1">
        <f t="shared" si="6"/>
        <v>383032.92000000004</v>
      </c>
      <c r="G227" s="3">
        <f t="shared" si="7"/>
        <v>1.1450303704532169E-3</v>
      </c>
    </row>
    <row r="228" spans="1:7" x14ac:dyDescent="0.25">
      <c r="A228" s="28">
        <v>44994.874998784719</v>
      </c>
      <c r="B228" s="38">
        <v>9.0833333333333304</v>
      </c>
      <c r="C228" s="38">
        <v>9.125</v>
      </c>
      <c r="D228" s="54">
        <v>434534.58400000003</v>
      </c>
      <c r="E228" s="64">
        <v>61277.573999999986</v>
      </c>
      <c r="F228" s="1">
        <f t="shared" si="6"/>
        <v>373257.01000000007</v>
      </c>
      <c r="G228" s="3">
        <f t="shared" si="7"/>
        <v>1.1158064754187712E-3</v>
      </c>
    </row>
    <row r="229" spans="1:7" x14ac:dyDescent="0.25">
      <c r="A229" s="28">
        <v>44994.916665393517</v>
      </c>
      <c r="B229" s="38">
        <v>9.125</v>
      </c>
      <c r="C229" s="38">
        <v>9.1666666666666696</v>
      </c>
      <c r="D229" s="54">
        <v>428725.75200000021</v>
      </c>
      <c r="E229" s="64">
        <v>60417.432000000001</v>
      </c>
      <c r="F229" s="1">
        <f t="shared" si="6"/>
        <v>368308.32000000018</v>
      </c>
      <c r="G229" s="3">
        <f t="shared" si="7"/>
        <v>1.1010129679992053E-3</v>
      </c>
    </row>
    <row r="230" spans="1:7" x14ac:dyDescent="0.25">
      <c r="A230" s="28">
        <v>44994.958332002316</v>
      </c>
      <c r="B230" s="38">
        <v>9.1666666666666696</v>
      </c>
      <c r="C230" s="38">
        <v>9.2083333333333304</v>
      </c>
      <c r="D230" s="54">
        <v>421058.85200000007</v>
      </c>
      <c r="E230" s="64">
        <v>60486.62200000001</v>
      </c>
      <c r="F230" s="1">
        <f t="shared" si="6"/>
        <v>360572.23000000004</v>
      </c>
      <c r="G230" s="3">
        <f t="shared" si="7"/>
        <v>1.0778868669879408E-3</v>
      </c>
    </row>
    <row r="231" spans="1:7" x14ac:dyDescent="0.25">
      <c r="A231" s="28">
        <v>44994.999998611114</v>
      </c>
      <c r="B231" s="38">
        <v>9.2083333333333304</v>
      </c>
      <c r="C231" s="38">
        <v>9.25</v>
      </c>
      <c r="D231" s="78">
        <v>428569.44000000006</v>
      </c>
      <c r="E231" s="65">
        <v>63796.590000000018</v>
      </c>
      <c r="F231" s="1">
        <f t="shared" si="6"/>
        <v>364772.85000000003</v>
      </c>
      <c r="G231" s="3">
        <f t="shared" si="7"/>
        <v>1.090444110043533E-3</v>
      </c>
    </row>
    <row r="232" spans="1:7" x14ac:dyDescent="0.25">
      <c r="A232" s="28">
        <v>44995.041665219906</v>
      </c>
      <c r="B232" s="38">
        <v>9.25</v>
      </c>
      <c r="C232" s="38">
        <v>9.2916666666666696</v>
      </c>
      <c r="D232" s="78">
        <v>471492.78</v>
      </c>
      <c r="E232" s="65">
        <v>69771.199999999997</v>
      </c>
      <c r="F232" s="1">
        <f t="shared" si="6"/>
        <v>401721.58</v>
      </c>
      <c r="G232" s="3">
        <f t="shared" si="7"/>
        <v>1.2008978485881882E-3</v>
      </c>
    </row>
    <row r="233" spans="1:7" x14ac:dyDescent="0.25">
      <c r="A233" s="28">
        <v>44995.083331828704</v>
      </c>
      <c r="B233" s="38">
        <v>9.2916666666666696</v>
      </c>
      <c r="C233" s="38">
        <v>9.3333333333333304</v>
      </c>
      <c r="D233" s="78">
        <v>522890.54000000004</v>
      </c>
      <c r="E233" s="65">
        <v>74033.16</v>
      </c>
      <c r="F233" s="1">
        <f t="shared" si="6"/>
        <v>448857.38</v>
      </c>
      <c r="G233" s="3">
        <f t="shared" si="7"/>
        <v>1.3418045950255668E-3</v>
      </c>
    </row>
    <row r="234" spans="1:7" x14ac:dyDescent="0.25">
      <c r="A234" s="28">
        <v>44995.124998437503</v>
      </c>
      <c r="B234" s="38">
        <v>9.3333333333333304</v>
      </c>
      <c r="C234" s="38">
        <v>9.375</v>
      </c>
      <c r="D234" s="78">
        <v>551983.99200000009</v>
      </c>
      <c r="E234" s="65">
        <v>77205.872000000018</v>
      </c>
      <c r="F234" s="1">
        <f t="shared" si="6"/>
        <v>474778.12000000005</v>
      </c>
      <c r="G234" s="3">
        <f t="shared" si="7"/>
        <v>1.4192914975211057E-3</v>
      </c>
    </row>
    <row r="235" spans="1:7" x14ac:dyDescent="0.25">
      <c r="A235" s="28">
        <v>44995.166665046294</v>
      </c>
      <c r="B235" s="38">
        <v>9.375</v>
      </c>
      <c r="C235" s="38">
        <v>9.4166666666666696</v>
      </c>
      <c r="D235" s="78">
        <v>565128.85200000007</v>
      </c>
      <c r="E235" s="65">
        <v>78718.901999999987</v>
      </c>
      <c r="F235" s="1">
        <f t="shared" si="6"/>
        <v>486409.95000000007</v>
      </c>
      <c r="G235" s="3">
        <f t="shared" si="7"/>
        <v>1.4540634398751699E-3</v>
      </c>
    </row>
    <row r="236" spans="1:7" x14ac:dyDescent="0.25">
      <c r="A236" s="28">
        <v>44995.208331655092</v>
      </c>
      <c r="B236" s="38">
        <v>9.4166666666666696</v>
      </c>
      <c r="C236" s="38">
        <v>9.4583333333333304</v>
      </c>
      <c r="D236" s="78">
        <v>572914.96800000023</v>
      </c>
      <c r="E236" s="65">
        <v>76767.588000000003</v>
      </c>
      <c r="F236" s="1">
        <f t="shared" si="6"/>
        <v>496147.38000000024</v>
      </c>
      <c r="G236" s="3">
        <f t="shared" si="7"/>
        <v>1.4831723036254775E-3</v>
      </c>
    </row>
    <row r="237" spans="1:7" x14ac:dyDescent="0.25">
      <c r="A237" s="28">
        <v>44995.249998263891</v>
      </c>
      <c r="B237" s="38">
        <v>9.4583333333333304</v>
      </c>
      <c r="C237" s="38">
        <v>9.5</v>
      </c>
      <c r="D237" s="78">
        <v>584558.272</v>
      </c>
      <c r="E237" s="65">
        <v>76274.482000000018</v>
      </c>
      <c r="F237" s="1">
        <f t="shared" si="6"/>
        <v>508283.79</v>
      </c>
      <c r="G237" s="3">
        <f t="shared" si="7"/>
        <v>1.5194526265759744E-3</v>
      </c>
    </row>
    <row r="238" spans="1:7" x14ac:dyDescent="0.25">
      <c r="A238" s="28">
        <v>44995.291664872682</v>
      </c>
      <c r="B238" s="38">
        <v>9.5</v>
      </c>
      <c r="C238" s="38">
        <v>9.5416666666666696</v>
      </c>
      <c r="D238" s="78">
        <v>570602.78</v>
      </c>
      <c r="E238" s="65">
        <v>73937.77</v>
      </c>
      <c r="F238" s="1">
        <f t="shared" si="6"/>
        <v>496665.01</v>
      </c>
      <c r="G238" s="3">
        <f t="shared" si="7"/>
        <v>1.4847196956111518E-3</v>
      </c>
    </row>
    <row r="239" spans="1:7" x14ac:dyDescent="0.25">
      <c r="A239" s="28">
        <v>44995.333331481481</v>
      </c>
      <c r="B239" s="38">
        <v>9.5416666666666696</v>
      </c>
      <c r="C239" s="38">
        <v>9.5833333333333304</v>
      </c>
      <c r="D239" s="78">
        <v>561986.11600000004</v>
      </c>
      <c r="E239" s="65">
        <v>70719.035999999964</v>
      </c>
      <c r="F239" s="1">
        <f t="shared" si="6"/>
        <v>491267.08000000007</v>
      </c>
      <c r="G239" s="3">
        <f t="shared" si="7"/>
        <v>1.4685832398005638E-3</v>
      </c>
    </row>
    <row r="240" spans="1:7" x14ac:dyDescent="0.25">
      <c r="A240" s="28">
        <v>44995.374998090279</v>
      </c>
      <c r="B240" s="38">
        <v>9.5833333333333304</v>
      </c>
      <c r="C240" s="38">
        <v>9.625</v>
      </c>
      <c r="D240" s="78">
        <v>558833.20399999991</v>
      </c>
      <c r="E240" s="65">
        <v>71447.883999999976</v>
      </c>
      <c r="F240" s="1">
        <f t="shared" si="6"/>
        <v>487385.31999999995</v>
      </c>
      <c r="G240" s="3">
        <f t="shared" si="7"/>
        <v>1.4569791899689969E-3</v>
      </c>
    </row>
    <row r="241" spans="1:7" x14ac:dyDescent="0.25">
      <c r="A241" s="28">
        <v>44995.416664699071</v>
      </c>
      <c r="B241" s="38">
        <v>9.625</v>
      </c>
      <c r="C241" s="38">
        <v>9.6666666666666696</v>
      </c>
      <c r="D241" s="78">
        <v>551700.04</v>
      </c>
      <c r="E241" s="65">
        <v>71169.209999999992</v>
      </c>
      <c r="F241" s="1">
        <f t="shared" si="6"/>
        <v>480530.83000000007</v>
      </c>
      <c r="G241" s="3">
        <f t="shared" si="7"/>
        <v>1.4364885250309342E-3</v>
      </c>
    </row>
    <row r="242" spans="1:7" x14ac:dyDescent="0.25">
      <c r="A242" s="28">
        <v>44995.458331307869</v>
      </c>
      <c r="B242" s="38">
        <v>9.6666666666666696</v>
      </c>
      <c r="C242" s="38">
        <v>9.7083333333333304</v>
      </c>
      <c r="D242" s="78">
        <v>545041.60400000005</v>
      </c>
      <c r="E242" s="65">
        <v>71411.333999999988</v>
      </c>
      <c r="F242" s="1">
        <f t="shared" si="6"/>
        <v>473630.27000000008</v>
      </c>
      <c r="G242" s="3">
        <f t="shared" si="7"/>
        <v>1.4158601394260242E-3</v>
      </c>
    </row>
    <row r="243" spans="1:7" x14ac:dyDescent="0.25">
      <c r="A243" s="56">
        <v>44995.499997916668</v>
      </c>
      <c r="B243" s="57">
        <v>9.7083333333333304</v>
      </c>
      <c r="C243" s="57">
        <v>9.75</v>
      </c>
      <c r="D243" s="80">
        <v>550976.10800000001</v>
      </c>
      <c r="E243" s="67">
        <v>76208.688000000024</v>
      </c>
      <c r="F243" s="58">
        <f t="shared" si="6"/>
        <v>474767.42</v>
      </c>
      <c r="G243" s="59">
        <f t="shared" si="7"/>
        <v>1.419259511171306E-3</v>
      </c>
    </row>
    <row r="244" spans="1:7" x14ac:dyDescent="0.25">
      <c r="A244" s="56">
        <v>44995.541664525466</v>
      </c>
      <c r="B244" s="57">
        <v>9.75</v>
      </c>
      <c r="C244" s="57">
        <v>9.7916666666666696</v>
      </c>
      <c r="D244" s="80">
        <v>580875.49599999981</v>
      </c>
      <c r="E244" s="67">
        <v>81410.876000000018</v>
      </c>
      <c r="F244" s="58">
        <f t="shared" si="6"/>
        <v>499464.61999999976</v>
      </c>
      <c r="G244" s="59">
        <f t="shared" si="7"/>
        <v>1.4930887895141622E-3</v>
      </c>
    </row>
    <row r="245" spans="1:7" x14ac:dyDescent="0.25">
      <c r="A245" s="56">
        <v>44995.583331134258</v>
      </c>
      <c r="B245" s="57">
        <v>9.7916666666666696</v>
      </c>
      <c r="C245" s="57">
        <v>9.8333333333333304</v>
      </c>
      <c r="D245" s="80">
        <v>612079.82400000002</v>
      </c>
      <c r="E245" s="67">
        <v>86389.933999999994</v>
      </c>
      <c r="F245" s="58">
        <f t="shared" si="6"/>
        <v>525689.89</v>
      </c>
      <c r="G245" s="59">
        <f t="shared" si="7"/>
        <v>1.5714860474400237E-3</v>
      </c>
    </row>
    <row r="246" spans="1:7" x14ac:dyDescent="0.25">
      <c r="A246" s="56">
        <v>44995.624997743056</v>
      </c>
      <c r="B246" s="57">
        <v>9.8333333333333304</v>
      </c>
      <c r="C246" s="57">
        <v>9.875</v>
      </c>
      <c r="D246" s="80">
        <v>622893.09599999979</v>
      </c>
      <c r="E246" s="67">
        <v>87163.22600000001</v>
      </c>
      <c r="F246" s="58">
        <f t="shared" si="6"/>
        <v>535729.86999999976</v>
      </c>
      <c r="G246" s="59">
        <f t="shared" si="7"/>
        <v>1.60149934765125E-3</v>
      </c>
    </row>
    <row r="247" spans="1:7" x14ac:dyDescent="0.25">
      <c r="A247" s="56">
        <v>44995.666664351855</v>
      </c>
      <c r="B247" s="57">
        <v>9.875</v>
      </c>
      <c r="C247" s="57">
        <v>9.9166666666666696</v>
      </c>
      <c r="D247" s="80">
        <v>584638.39600000007</v>
      </c>
      <c r="E247" s="67">
        <v>83911.316000000035</v>
      </c>
      <c r="F247" s="58">
        <f t="shared" si="6"/>
        <v>500727.08</v>
      </c>
      <c r="G247" s="59">
        <f t="shared" si="7"/>
        <v>1.4968627602775174E-3</v>
      </c>
    </row>
    <row r="248" spans="1:7" x14ac:dyDescent="0.25">
      <c r="A248" s="56">
        <v>44995.708330960646</v>
      </c>
      <c r="B248" s="57">
        <v>9.9166666666666696</v>
      </c>
      <c r="C248" s="57">
        <v>9.9583333333333304</v>
      </c>
      <c r="D248" s="80">
        <v>546112.08800000011</v>
      </c>
      <c r="E248" s="67">
        <v>79542.79800000001</v>
      </c>
      <c r="F248" s="58">
        <f t="shared" si="6"/>
        <v>466569.2900000001</v>
      </c>
      <c r="G248" s="59">
        <f t="shared" si="7"/>
        <v>1.3947521977244004E-3</v>
      </c>
    </row>
    <row r="249" spans="1:7" x14ac:dyDescent="0.25">
      <c r="A249" s="28">
        <v>44995.749997569445</v>
      </c>
      <c r="B249" s="38">
        <v>9.9583333333333304</v>
      </c>
      <c r="C249" s="38">
        <v>10</v>
      </c>
      <c r="D249" s="78">
        <v>514032.83199999994</v>
      </c>
      <c r="E249" s="65">
        <v>74205.372000000018</v>
      </c>
      <c r="F249" s="1">
        <f t="shared" si="6"/>
        <v>439827.4599999999</v>
      </c>
      <c r="G249" s="3">
        <f t="shared" si="7"/>
        <v>1.3148107464478439E-3</v>
      </c>
    </row>
    <row r="250" spans="1:7" x14ac:dyDescent="0.25">
      <c r="A250" s="28">
        <v>44995.791664178243</v>
      </c>
      <c r="B250" s="38">
        <v>10</v>
      </c>
      <c r="C250" s="38">
        <v>10.0416666666667</v>
      </c>
      <c r="D250" s="78">
        <v>477208.26</v>
      </c>
      <c r="E250" s="65">
        <v>66484.239999999991</v>
      </c>
      <c r="F250" s="1">
        <f t="shared" si="6"/>
        <v>410724.02</v>
      </c>
      <c r="G250" s="3">
        <f t="shared" si="7"/>
        <v>1.2278095490451172E-3</v>
      </c>
    </row>
    <row r="251" spans="1:7" x14ac:dyDescent="0.25">
      <c r="A251" s="28">
        <v>44995.833330787034</v>
      </c>
      <c r="B251" s="38">
        <v>10.0416666666667</v>
      </c>
      <c r="C251" s="38">
        <v>10.0833333333333</v>
      </c>
      <c r="D251" s="78">
        <v>447994.17599999998</v>
      </c>
      <c r="E251" s="65">
        <v>59854.135999999984</v>
      </c>
      <c r="F251" s="1">
        <f t="shared" si="6"/>
        <v>388140.04</v>
      </c>
      <c r="G251" s="3">
        <f t="shared" si="7"/>
        <v>1.1602974851063097E-3</v>
      </c>
    </row>
    <row r="252" spans="1:7" x14ac:dyDescent="0.25">
      <c r="A252" s="28">
        <v>44995.874997395833</v>
      </c>
      <c r="B252" s="38">
        <v>10.0833333333333</v>
      </c>
      <c r="C252" s="38">
        <v>10.125</v>
      </c>
      <c r="D252" s="78">
        <v>435941.94400000002</v>
      </c>
      <c r="E252" s="65">
        <v>59338.563999999991</v>
      </c>
      <c r="F252" s="1">
        <f t="shared" si="6"/>
        <v>376603.38</v>
      </c>
      <c r="G252" s="3">
        <f t="shared" si="7"/>
        <v>1.1258100419027524E-3</v>
      </c>
    </row>
    <row r="253" spans="1:7" x14ac:dyDescent="0.25">
      <c r="A253" s="28">
        <v>44995.916664004631</v>
      </c>
      <c r="B253" s="38">
        <v>10.125</v>
      </c>
      <c r="C253" s="38">
        <v>10.1666666666667</v>
      </c>
      <c r="D253" s="78">
        <v>429177.25599999994</v>
      </c>
      <c r="E253" s="65">
        <v>58788.366000000002</v>
      </c>
      <c r="F253" s="1">
        <f t="shared" si="6"/>
        <v>370388.88999999996</v>
      </c>
      <c r="G253" s="3">
        <f t="shared" si="7"/>
        <v>1.1072325791956883E-3</v>
      </c>
    </row>
    <row r="254" spans="1:7" x14ac:dyDescent="0.25">
      <c r="A254" s="28">
        <v>44995.958330613423</v>
      </c>
      <c r="B254" s="38">
        <v>10.1666666666667</v>
      </c>
      <c r="C254" s="38">
        <v>10.2083333333333</v>
      </c>
      <c r="D254" s="78">
        <v>426564.12800000003</v>
      </c>
      <c r="E254" s="65">
        <v>58490.657999999996</v>
      </c>
      <c r="F254" s="1">
        <f t="shared" si="6"/>
        <v>368073.47000000003</v>
      </c>
      <c r="G254" s="3">
        <f t="shared" si="7"/>
        <v>1.1003109124617827E-3</v>
      </c>
    </row>
    <row r="255" spans="1:7" x14ac:dyDescent="0.25">
      <c r="A255" s="28">
        <v>44995.999997222221</v>
      </c>
      <c r="B255" s="38">
        <v>10.2083333333333</v>
      </c>
      <c r="C255" s="38">
        <v>10.25</v>
      </c>
      <c r="D255" s="78">
        <v>421464.15200000012</v>
      </c>
      <c r="E255" s="65">
        <v>59673.261999999995</v>
      </c>
      <c r="F255" s="1">
        <f t="shared" si="6"/>
        <v>361790.89000000013</v>
      </c>
      <c r="G255" s="3">
        <f t="shared" si="7"/>
        <v>1.0815299029736116E-3</v>
      </c>
    </row>
    <row r="256" spans="1:7" x14ac:dyDescent="0.25">
      <c r="A256" s="28">
        <v>44996.04166383102</v>
      </c>
      <c r="B256" s="38">
        <v>10.25</v>
      </c>
      <c r="C256" s="38">
        <v>10.2916666666667</v>
      </c>
      <c r="D256" s="78">
        <v>442374.12</v>
      </c>
      <c r="E256" s="65">
        <v>63166.779999999992</v>
      </c>
      <c r="F256" s="1">
        <f t="shared" si="6"/>
        <v>379207.34</v>
      </c>
      <c r="G256" s="3">
        <f t="shared" si="7"/>
        <v>1.1335942639049902E-3</v>
      </c>
    </row>
    <row r="257" spans="1:7" x14ac:dyDescent="0.25">
      <c r="A257" s="28">
        <v>44996.083330439818</v>
      </c>
      <c r="B257" s="38">
        <v>10.2916666666667</v>
      </c>
      <c r="C257" s="38">
        <v>10.3333333333333</v>
      </c>
      <c r="D257" s="78">
        <v>465990.04399999994</v>
      </c>
      <c r="E257" s="65">
        <v>65119.194000000025</v>
      </c>
      <c r="F257" s="1">
        <f t="shared" si="6"/>
        <v>400870.84999999992</v>
      </c>
      <c r="G257" s="3">
        <f t="shared" si="7"/>
        <v>1.1983546946288477E-3</v>
      </c>
    </row>
    <row r="258" spans="1:7" x14ac:dyDescent="0.25">
      <c r="A258" s="28">
        <v>44996.12499704861</v>
      </c>
      <c r="B258" s="38">
        <v>10.3333333333333</v>
      </c>
      <c r="C258" s="38">
        <v>10.375</v>
      </c>
      <c r="D258" s="78">
        <v>516025.52399999998</v>
      </c>
      <c r="E258" s="65">
        <v>72658.084000000003</v>
      </c>
      <c r="F258" s="1">
        <f t="shared" si="6"/>
        <v>443367.43999999994</v>
      </c>
      <c r="G258" s="3">
        <f t="shared" si="7"/>
        <v>1.3253930865004876E-3</v>
      </c>
    </row>
    <row r="259" spans="1:7" x14ac:dyDescent="0.25">
      <c r="A259" s="28">
        <v>44996.166663657408</v>
      </c>
      <c r="B259" s="38">
        <v>10.375</v>
      </c>
      <c r="C259" s="38">
        <v>10.4166666666667</v>
      </c>
      <c r="D259" s="78">
        <v>549757.51600000006</v>
      </c>
      <c r="E259" s="65">
        <v>77725.376000000004</v>
      </c>
      <c r="F259" s="1">
        <f t="shared" si="6"/>
        <v>472032.14000000007</v>
      </c>
      <c r="G259" s="3">
        <f t="shared" si="7"/>
        <v>1.4110827239862955E-3</v>
      </c>
    </row>
    <row r="260" spans="1:7" x14ac:dyDescent="0.25">
      <c r="A260" s="28">
        <v>44996.208330266207</v>
      </c>
      <c r="B260" s="38">
        <v>10.4166666666667</v>
      </c>
      <c r="C260" s="38">
        <v>10.4583333333333</v>
      </c>
      <c r="D260" s="78">
        <v>571720.27600000007</v>
      </c>
      <c r="E260" s="65">
        <v>78255.555999999997</v>
      </c>
      <c r="F260" s="1">
        <f t="shared" si="6"/>
        <v>493464.72000000009</v>
      </c>
      <c r="G260" s="3">
        <f t="shared" si="7"/>
        <v>1.4751528175363962E-3</v>
      </c>
    </row>
    <row r="261" spans="1:7" x14ac:dyDescent="0.25">
      <c r="A261" s="28">
        <v>44996.249996874998</v>
      </c>
      <c r="B261" s="38">
        <v>10.4583333333333</v>
      </c>
      <c r="C261" s="38">
        <v>10.5</v>
      </c>
      <c r="D261" s="78">
        <v>577899.97599999991</v>
      </c>
      <c r="E261" s="65">
        <v>76160.646000000008</v>
      </c>
      <c r="F261" s="1">
        <f t="shared" si="6"/>
        <v>501739.3299999999</v>
      </c>
      <c r="G261" s="3">
        <f t="shared" si="7"/>
        <v>1.4998887586499059E-3</v>
      </c>
    </row>
    <row r="262" spans="1:7" x14ac:dyDescent="0.25">
      <c r="A262" s="28">
        <v>44996.291663483797</v>
      </c>
      <c r="B262" s="38">
        <v>10.5</v>
      </c>
      <c r="C262" s="38">
        <v>10.5416666666667</v>
      </c>
      <c r="D262" s="78">
        <v>568632.93199999991</v>
      </c>
      <c r="E262" s="65">
        <v>74858.412000000011</v>
      </c>
      <c r="F262" s="1">
        <f t="shared" si="6"/>
        <v>493774.5199999999</v>
      </c>
      <c r="G262" s="3">
        <f t="shared" si="7"/>
        <v>1.4760789269913385E-3</v>
      </c>
    </row>
    <row r="263" spans="1:7" x14ac:dyDescent="0.25">
      <c r="A263" s="28">
        <v>44996.333330092595</v>
      </c>
      <c r="B263" s="38">
        <v>10.5416666666667</v>
      </c>
      <c r="C263" s="38">
        <v>10.5833333333333</v>
      </c>
      <c r="D263" s="78">
        <v>559142.72399999993</v>
      </c>
      <c r="E263" s="65">
        <v>70458.114000000016</v>
      </c>
      <c r="F263" s="1">
        <f t="shared" si="6"/>
        <v>488684.60999999993</v>
      </c>
      <c r="G263" s="3">
        <f t="shared" si="7"/>
        <v>1.4608632595419886E-3</v>
      </c>
    </row>
    <row r="264" spans="1:7" x14ac:dyDescent="0.25">
      <c r="A264" s="28">
        <v>44996.374996701386</v>
      </c>
      <c r="B264" s="38">
        <v>10.5833333333333</v>
      </c>
      <c r="C264" s="38">
        <v>10.625</v>
      </c>
      <c r="D264" s="78">
        <v>558144.65200000023</v>
      </c>
      <c r="E264" s="65">
        <v>70710.362000000008</v>
      </c>
      <c r="F264" s="1">
        <f t="shared" si="6"/>
        <v>487434.29000000021</v>
      </c>
      <c r="G264" s="3">
        <f t="shared" si="7"/>
        <v>1.4571255798334539E-3</v>
      </c>
    </row>
    <row r="265" spans="1:7" x14ac:dyDescent="0.25">
      <c r="A265" s="28">
        <v>44996.416663310185</v>
      </c>
      <c r="B265" s="38">
        <v>10.625</v>
      </c>
      <c r="C265" s="38">
        <v>10.6666666666667</v>
      </c>
      <c r="D265" s="78">
        <v>550066.48399999994</v>
      </c>
      <c r="E265" s="65">
        <v>71300.363999999987</v>
      </c>
      <c r="F265" s="1">
        <f t="shared" si="6"/>
        <v>478766.11999999994</v>
      </c>
      <c r="G265" s="3">
        <f t="shared" si="7"/>
        <v>1.4312131389230178E-3</v>
      </c>
    </row>
    <row r="266" spans="1:7" x14ac:dyDescent="0.25">
      <c r="A266" s="28">
        <v>44996.458329918984</v>
      </c>
      <c r="B266" s="38">
        <v>10.6666666666667</v>
      </c>
      <c r="C266" s="38">
        <v>10.7083333333333</v>
      </c>
      <c r="D266" s="78">
        <v>536473.20399999991</v>
      </c>
      <c r="E266" s="65">
        <v>73466.333999999988</v>
      </c>
      <c r="F266" s="1">
        <f t="shared" si="6"/>
        <v>463006.86999999994</v>
      </c>
      <c r="G266" s="3">
        <f t="shared" si="7"/>
        <v>1.3841027760185321E-3</v>
      </c>
    </row>
    <row r="267" spans="1:7" x14ac:dyDescent="0.25">
      <c r="A267" s="28">
        <v>44996.499996527775</v>
      </c>
      <c r="B267" s="39">
        <v>10.7083333333333</v>
      </c>
      <c r="C267" s="39">
        <v>10.75</v>
      </c>
      <c r="D267" s="78">
        <v>546574.04799999995</v>
      </c>
      <c r="E267" s="65">
        <v>76512.847999999998</v>
      </c>
      <c r="F267" s="9">
        <f t="shared" si="6"/>
        <v>470061.19999999995</v>
      </c>
      <c r="G267" s="10">
        <f t="shared" si="7"/>
        <v>1.4051908383532245E-3</v>
      </c>
    </row>
    <row r="268" spans="1:7" x14ac:dyDescent="0.25">
      <c r="A268" s="28">
        <v>44996.541663136573</v>
      </c>
      <c r="B268" s="39">
        <v>10.75</v>
      </c>
      <c r="C268" s="39">
        <v>10.7916666666667</v>
      </c>
      <c r="D268" s="78">
        <v>574720.01600000029</v>
      </c>
      <c r="E268" s="65">
        <v>80532.796000000002</v>
      </c>
      <c r="F268" s="9">
        <f t="shared" si="6"/>
        <v>494187.22000000032</v>
      </c>
      <c r="G268" s="10">
        <f t="shared" si="7"/>
        <v>1.4773126434924856E-3</v>
      </c>
    </row>
    <row r="269" spans="1:7" x14ac:dyDescent="0.25">
      <c r="A269" s="28">
        <v>44996.583329745372</v>
      </c>
      <c r="B269" s="39">
        <v>10.7916666666667</v>
      </c>
      <c r="C269" s="39">
        <v>10.8333333333333</v>
      </c>
      <c r="D269" s="78">
        <v>595825.73200000008</v>
      </c>
      <c r="E269" s="65">
        <v>83366.811999999976</v>
      </c>
      <c r="F269" s="9">
        <f t="shared" si="6"/>
        <v>512458.9200000001</v>
      </c>
      <c r="G269" s="10">
        <f t="shared" si="7"/>
        <v>1.5319336703739604E-3</v>
      </c>
    </row>
    <row r="270" spans="1:7" x14ac:dyDescent="0.25">
      <c r="A270" s="28">
        <v>44996.624996354163</v>
      </c>
      <c r="B270" s="39">
        <v>10.8333333333333</v>
      </c>
      <c r="C270" s="39">
        <v>10.875</v>
      </c>
      <c r="D270" s="78">
        <v>587134.78399999999</v>
      </c>
      <c r="E270" s="65">
        <v>83314.254000000001</v>
      </c>
      <c r="F270" s="9">
        <f t="shared" si="6"/>
        <v>503820.52999999997</v>
      </c>
      <c r="G270" s="10">
        <f t="shared" si="7"/>
        <v>1.5061102531548358E-3</v>
      </c>
    </row>
    <row r="271" spans="1:7" x14ac:dyDescent="0.25">
      <c r="A271" s="28">
        <v>44996.666662962962</v>
      </c>
      <c r="B271" s="39">
        <v>10.875</v>
      </c>
      <c r="C271" s="39">
        <v>10.9166666666667</v>
      </c>
      <c r="D271" s="78">
        <v>564919.26800000016</v>
      </c>
      <c r="E271" s="65">
        <v>81195.848000000013</v>
      </c>
      <c r="F271" s="9">
        <f t="shared" si="6"/>
        <v>483723.42000000016</v>
      </c>
      <c r="G271" s="10">
        <f t="shared" si="7"/>
        <v>1.4460323848913487E-3</v>
      </c>
    </row>
    <row r="272" spans="1:7" x14ac:dyDescent="0.25">
      <c r="A272" s="28">
        <v>44996.70832957176</v>
      </c>
      <c r="B272" s="39">
        <v>10.9166666666667</v>
      </c>
      <c r="C272" s="39">
        <v>10.9583333333333</v>
      </c>
      <c r="D272" s="78">
        <v>528506.06000000006</v>
      </c>
      <c r="E272" s="65">
        <v>75076.660000000018</v>
      </c>
      <c r="F272" s="9">
        <f t="shared" ref="F272:F335" si="8">D272-E272</f>
        <v>453429.4</v>
      </c>
      <c r="G272" s="10">
        <f t="shared" ref="G272:G335" si="9">F272/$F$759</f>
        <v>1.3554720932508356E-3</v>
      </c>
    </row>
    <row r="273" spans="1:7" x14ac:dyDescent="0.25">
      <c r="A273" s="28">
        <v>44996.749996180559</v>
      </c>
      <c r="B273" s="38">
        <v>10.9583333333333</v>
      </c>
      <c r="C273" s="38">
        <v>11</v>
      </c>
      <c r="D273" s="78">
        <v>496088.83599999989</v>
      </c>
      <c r="E273" s="65">
        <v>67229.146000000008</v>
      </c>
      <c r="F273" s="1">
        <f t="shared" si="8"/>
        <v>428859.68999999989</v>
      </c>
      <c r="G273" s="3">
        <f t="shared" si="9"/>
        <v>1.2820239307711504E-3</v>
      </c>
    </row>
    <row r="274" spans="1:7" x14ac:dyDescent="0.25">
      <c r="A274" s="28">
        <v>44996.79166278935</v>
      </c>
      <c r="B274" s="38">
        <v>11</v>
      </c>
      <c r="C274" s="38">
        <v>11.0416666666667</v>
      </c>
      <c r="D274" s="78">
        <v>463665.21600000001</v>
      </c>
      <c r="E274" s="65">
        <v>60135.95600000002</v>
      </c>
      <c r="F274" s="1">
        <f t="shared" si="8"/>
        <v>403529.26</v>
      </c>
      <c r="G274" s="3">
        <f t="shared" si="9"/>
        <v>1.2063016882896448E-3</v>
      </c>
    </row>
    <row r="275" spans="1:7" x14ac:dyDescent="0.25">
      <c r="A275" s="28">
        <v>44996.833329398149</v>
      </c>
      <c r="B275" s="38">
        <v>11.0416666666667</v>
      </c>
      <c r="C275" s="38">
        <v>11.0833333333333</v>
      </c>
      <c r="D275" s="78">
        <v>441802.87200000021</v>
      </c>
      <c r="E275" s="65">
        <v>56557.462000000021</v>
      </c>
      <c r="F275" s="1">
        <f t="shared" si="8"/>
        <v>385245.41000000021</v>
      </c>
      <c r="G275" s="3">
        <f t="shared" si="9"/>
        <v>1.1516443404595658E-3</v>
      </c>
    </row>
    <row r="276" spans="1:7" x14ac:dyDescent="0.25">
      <c r="A276" s="28">
        <v>44996.874996006947</v>
      </c>
      <c r="B276" s="38">
        <v>11.0833333333333</v>
      </c>
      <c r="C276" s="38">
        <v>11.125</v>
      </c>
      <c r="D276" s="78">
        <v>421616.05999999994</v>
      </c>
      <c r="E276" s="65">
        <v>55670.500000000022</v>
      </c>
      <c r="F276" s="1">
        <f t="shared" si="8"/>
        <v>365945.55999999994</v>
      </c>
      <c r="G276" s="3">
        <f t="shared" si="9"/>
        <v>1.0939497840877746E-3</v>
      </c>
    </row>
    <row r="277" spans="1:7" x14ac:dyDescent="0.25">
      <c r="A277" s="28">
        <v>44996.916662615738</v>
      </c>
      <c r="B277" s="38">
        <v>11.125</v>
      </c>
      <c r="C277" s="38">
        <v>11.1666666666667</v>
      </c>
      <c r="D277" s="78">
        <v>415291.55599999987</v>
      </c>
      <c r="E277" s="65">
        <v>55075.745999999999</v>
      </c>
      <c r="F277" s="1">
        <f t="shared" si="8"/>
        <v>360215.80999999988</v>
      </c>
      <c r="G277" s="3">
        <f t="shared" si="9"/>
        <v>1.076821392707983E-3</v>
      </c>
    </row>
    <row r="278" spans="1:7" x14ac:dyDescent="0.25">
      <c r="A278" s="28">
        <v>44996.958329224537</v>
      </c>
      <c r="B278" s="38">
        <v>11.1666666666667</v>
      </c>
      <c r="C278" s="38">
        <v>11.2083333333333</v>
      </c>
      <c r="D278" s="78">
        <v>418518.82000000007</v>
      </c>
      <c r="E278" s="65">
        <v>54533.15</v>
      </c>
      <c r="F278" s="1">
        <f t="shared" si="8"/>
        <v>363985.67000000004</v>
      </c>
      <c r="G278" s="3">
        <f t="shared" si="9"/>
        <v>1.0880909310869739E-3</v>
      </c>
    </row>
    <row r="279" spans="1:7" x14ac:dyDescent="0.25">
      <c r="A279" s="28">
        <v>44996.999995833336</v>
      </c>
      <c r="B279" s="38">
        <v>11.2083333333333</v>
      </c>
      <c r="C279" s="38">
        <v>11.25</v>
      </c>
      <c r="D279" s="78">
        <v>424477.88</v>
      </c>
      <c r="E279" s="65">
        <v>56983.719999999987</v>
      </c>
      <c r="F279" s="1">
        <f t="shared" si="8"/>
        <v>367494.16000000003</v>
      </c>
      <c r="G279" s="3">
        <f t="shared" si="9"/>
        <v>1.0985791356110952E-3</v>
      </c>
    </row>
    <row r="280" spans="1:7" x14ac:dyDescent="0.25">
      <c r="A280" s="28">
        <v>44997.041662442127</v>
      </c>
      <c r="B280" s="38">
        <v>11.25</v>
      </c>
      <c r="C280" s="38">
        <v>11.2916666666667</v>
      </c>
      <c r="D280" s="78">
        <v>426195.25200000009</v>
      </c>
      <c r="E280" s="65">
        <v>58643.171999999999</v>
      </c>
      <c r="F280" s="1">
        <f t="shared" si="8"/>
        <v>367552.08000000007</v>
      </c>
      <c r="G280" s="3">
        <f t="shared" si="9"/>
        <v>1.0987522804130007E-3</v>
      </c>
    </row>
    <row r="281" spans="1:7" x14ac:dyDescent="0.25">
      <c r="A281" s="28">
        <v>44997.083329050925</v>
      </c>
      <c r="B281" s="38">
        <v>11.2916666666667</v>
      </c>
      <c r="C281" s="38">
        <v>11.3333333333333</v>
      </c>
      <c r="D281" s="78">
        <v>442821.076</v>
      </c>
      <c r="E281" s="65">
        <v>61172.725999999988</v>
      </c>
      <c r="F281" s="1">
        <f t="shared" si="8"/>
        <v>381648.35000000003</v>
      </c>
      <c r="G281" s="3">
        <f t="shared" si="9"/>
        <v>1.1408913666829446E-3</v>
      </c>
    </row>
    <row r="282" spans="1:7" x14ac:dyDescent="0.25">
      <c r="A282" s="28">
        <v>44997.124995659724</v>
      </c>
      <c r="B282" s="38">
        <v>11.3333333333333</v>
      </c>
      <c r="C282" s="38">
        <v>11.375</v>
      </c>
      <c r="D282" s="78">
        <v>486640.87999999995</v>
      </c>
      <c r="E282" s="65">
        <v>67493.849999999991</v>
      </c>
      <c r="F282" s="1">
        <f t="shared" si="8"/>
        <v>419147.02999999997</v>
      </c>
      <c r="G282" s="3">
        <f t="shared" si="9"/>
        <v>1.2529891139259402E-3</v>
      </c>
    </row>
    <row r="283" spans="1:7" x14ac:dyDescent="0.25">
      <c r="A283" s="28">
        <v>44997.166662268515</v>
      </c>
      <c r="B283" s="38">
        <v>11.375</v>
      </c>
      <c r="C283" s="38">
        <v>11.4166666666667</v>
      </c>
      <c r="D283" s="78">
        <v>533352.96799999999</v>
      </c>
      <c r="E283" s="65">
        <v>75554.648000000016</v>
      </c>
      <c r="F283" s="1">
        <f t="shared" si="8"/>
        <v>457798.31999999995</v>
      </c>
      <c r="G283" s="3">
        <f t="shared" si="9"/>
        <v>1.3685324487056106E-3</v>
      </c>
    </row>
    <row r="284" spans="1:7" x14ac:dyDescent="0.25">
      <c r="A284" s="28">
        <v>44997.208328877314</v>
      </c>
      <c r="B284" s="38">
        <v>11.4166666666667</v>
      </c>
      <c r="C284" s="38">
        <v>11.4583333333333</v>
      </c>
      <c r="D284" s="78">
        <v>569444.75999999989</v>
      </c>
      <c r="E284" s="65">
        <v>79084.160000000003</v>
      </c>
      <c r="F284" s="1">
        <f t="shared" si="8"/>
        <v>490360.59999999986</v>
      </c>
      <c r="G284" s="3">
        <f t="shared" si="9"/>
        <v>1.465873427990632E-3</v>
      </c>
    </row>
    <row r="285" spans="1:7" x14ac:dyDescent="0.25">
      <c r="A285" s="28">
        <v>44997.249995486112</v>
      </c>
      <c r="B285" s="38">
        <v>11.4583333333333</v>
      </c>
      <c r="C285" s="38">
        <v>11.5</v>
      </c>
      <c r="D285" s="78">
        <v>585348.92800000007</v>
      </c>
      <c r="E285" s="65">
        <v>79120.32799999998</v>
      </c>
      <c r="F285" s="1">
        <f t="shared" si="8"/>
        <v>506228.60000000009</v>
      </c>
      <c r="G285" s="3">
        <f t="shared" si="9"/>
        <v>1.513308885805464E-3</v>
      </c>
    </row>
    <row r="286" spans="1:7" x14ac:dyDescent="0.25">
      <c r="A286" s="28">
        <v>44997.291662094911</v>
      </c>
      <c r="B286" s="38">
        <v>11.5</v>
      </c>
      <c r="C286" s="38">
        <v>11.5416666666667</v>
      </c>
      <c r="D286" s="78">
        <v>581519.68000000005</v>
      </c>
      <c r="E286" s="65">
        <v>77741.03</v>
      </c>
      <c r="F286" s="1">
        <f t="shared" si="8"/>
        <v>503778.65</v>
      </c>
      <c r="G286" s="3">
        <f t="shared" si="9"/>
        <v>1.505985057983845E-3</v>
      </c>
    </row>
    <row r="287" spans="1:7" x14ac:dyDescent="0.25">
      <c r="A287" s="28">
        <v>44997.333328703702</v>
      </c>
      <c r="B287" s="38">
        <v>11.5416666666667</v>
      </c>
      <c r="C287" s="38">
        <v>11.5833333333333</v>
      </c>
      <c r="D287" s="78">
        <v>570123.96</v>
      </c>
      <c r="E287" s="65">
        <v>72243.260000000009</v>
      </c>
      <c r="F287" s="1">
        <f t="shared" si="8"/>
        <v>497880.69999999995</v>
      </c>
      <c r="G287" s="3">
        <f t="shared" si="9"/>
        <v>1.488353853142719E-3</v>
      </c>
    </row>
    <row r="288" spans="1:7" x14ac:dyDescent="0.25">
      <c r="A288" s="28">
        <v>44997.374995312501</v>
      </c>
      <c r="B288" s="38">
        <v>11.5833333333333</v>
      </c>
      <c r="C288" s="38">
        <v>11.625</v>
      </c>
      <c r="D288" s="78">
        <v>571959.82000000018</v>
      </c>
      <c r="E288" s="65">
        <v>74585.079999999987</v>
      </c>
      <c r="F288" s="1">
        <f t="shared" si="8"/>
        <v>497374.74000000022</v>
      </c>
      <c r="G288" s="3">
        <f t="shared" si="9"/>
        <v>1.4868413472039757E-3</v>
      </c>
    </row>
    <row r="289" spans="1:7" x14ac:dyDescent="0.25">
      <c r="A289" s="28">
        <v>44997.416661921299</v>
      </c>
      <c r="B289" s="38">
        <v>11.625</v>
      </c>
      <c r="C289" s="38">
        <v>11.6666666666667</v>
      </c>
      <c r="D289" s="78">
        <v>566978.96</v>
      </c>
      <c r="E289" s="65">
        <v>74731.539999999979</v>
      </c>
      <c r="F289" s="1">
        <f t="shared" si="8"/>
        <v>492247.42</v>
      </c>
      <c r="G289" s="3">
        <f t="shared" si="9"/>
        <v>1.4715138471054661E-3</v>
      </c>
    </row>
    <row r="290" spans="1:7" x14ac:dyDescent="0.25">
      <c r="A290" s="28">
        <v>44997.458328530091</v>
      </c>
      <c r="B290" s="38">
        <v>11.6666666666667</v>
      </c>
      <c r="C290" s="38">
        <v>11.7083333333333</v>
      </c>
      <c r="D290" s="78">
        <v>570965.84799999977</v>
      </c>
      <c r="E290" s="65">
        <v>75272.348000000013</v>
      </c>
      <c r="F290" s="1">
        <f t="shared" si="8"/>
        <v>495693.49999999977</v>
      </c>
      <c r="G290" s="3">
        <f t="shared" si="9"/>
        <v>1.4818154845182795E-3</v>
      </c>
    </row>
    <row r="291" spans="1:7" x14ac:dyDescent="0.25">
      <c r="A291" s="28">
        <v>44997.499995138889</v>
      </c>
      <c r="B291" s="39">
        <v>11.7083333333333</v>
      </c>
      <c r="C291" s="39">
        <v>11.75</v>
      </c>
      <c r="D291" s="78">
        <v>577003.49999999988</v>
      </c>
      <c r="E291" s="65">
        <v>78703.619999999981</v>
      </c>
      <c r="F291" s="9">
        <f t="shared" si="8"/>
        <v>498299.87999999989</v>
      </c>
      <c r="G291" s="10">
        <f t="shared" si="9"/>
        <v>1.4896069408164535E-3</v>
      </c>
    </row>
    <row r="292" spans="1:7" x14ac:dyDescent="0.25">
      <c r="A292" s="28">
        <v>44997.541661747688</v>
      </c>
      <c r="B292" s="39">
        <v>11.75</v>
      </c>
      <c r="C292" s="39">
        <v>11.7916666666667</v>
      </c>
      <c r="D292" s="78">
        <v>598217.87600000016</v>
      </c>
      <c r="E292" s="65">
        <v>83172.465999999986</v>
      </c>
      <c r="F292" s="9">
        <f t="shared" si="8"/>
        <v>515045.41000000015</v>
      </c>
      <c r="G292" s="10">
        <f t="shared" si="9"/>
        <v>1.539665667934049E-3</v>
      </c>
    </row>
    <row r="293" spans="1:7" x14ac:dyDescent="0.25">
      <c r="A293" s="28">
        <v>44997.583328356479</v>
      </c>
      <c r="B293" s="39">
        <v>11.7916666666667</v>
      </c>
      <c r="C293" s="39">
        <v>11.8333333333333</v>
      </c>
      <c r="D293" s="78">
        <v>608900.88799999992</v>
      </c>
      <c r="E293" s="65">
        <v>85401.747999999992</v>
      </c>
      <c r="F293" s="9">
        <f t="shared" si="8"/>
        <v>523499.1399999999</v>
      </c>
      <c r="G293" s="10">
        <f t="shared" si="9"/>
        <v>1.5649370665219594E-3</v>
      </c>
    </row>
    <row r="294" spans="1:7" x14ac:dyDescent="0.25">
      <c r="A294" s="28">
        <v>44997.624994965277</v>
      </c>
      <c r="B294" s="39">
        <v>11.8333333333333</v>
      </c>
      <c r="C294" s="39">
        <v>11.875</v>
      </c>
      <c r="D294" s="78">
        <v>605331.49600000004</v>
      </c>
      <c r="E294" s="65">
        <v>86714.945999999953</v>
      </c>
      <c r="F294" s="9">
        <f t="shared" si="8"/>
        <v>518616.5500000001</v>
      </c>
      <c r="G294" s="10">
        <f t="shared" si="9"/>
        <v>1.5503411570203141E-3</v>
      </c>
    </row>
    <row r="295" spans="1:7" x14ac:dyDescent="0.25">
      <c r="A295" s="28">
        <v>44997.666661574076</v>
      </c>
      <c r="B295" s="39">
        <v>11.875</v>
      </c>
      <c r="C295" s="39">
        <v>11.9166666666667</v>
      </c>
      <c r="D295" s="78">
        <v>581384.38800000027</v>
      </c>
      <c r="E295" s="65">
        <v>84089.078000000009</v>
      </c>
      <c r="F295" s="9">
        <f t="shared" si="8"/>
        <v>497295.31000000029</v>
      </c>
      <c r="G295" s="10">
        <f t="shared" si="9"/>
        <v>1.486603900870838E-3</v>
      </c>
    </row>
    <row r="296" spans="1:7" x14ac:dyDescent="0.25">
      <c r="A296" s="28">
        <v>44997.708328182867</v>
      </c>
      <c r="B296" s="39">
        <v>11.9166666666667</v>
      </c>
      <c r="C296" s="39">
        <v>11.9583333333333</v>
      </c>
      <c r="D296" s="78">
        <v>544282.32400000014</v>
      </c>
      <c r="E296" s="65">
        <v>78449.364000000016</v>
      </c>
      <c r="F296" s="9">
        <f t="shared" si="8"/>
        <v>465832.96000000014</v>
      </c>
      <c r="G296" s="10">
        <f t="shared" si="9"/>
        <v>1.3925510286638514E-3</v>
      </c>
    </row>
    <row r="297" spans="1:7" x14ac:dyDescent="0.25">
      <c r="A297" s="28">
        <v>44997.749994791666</v>
      </c>
      <c r="B297" s="38">
        <v>11.9583333333333</v>
      </c>
      <c r="C297" s="38">
        <v>12</v>
      </c>
      <c r="D297" s="78">
        <v>506234.65199999989</v>
      </c>
      <c r="E297" s="65">
        <v>69925.521999999997</v>
      </c>
      <c r="F297" s="1">
        <f t="shared" si="8"/>
        <v>436309.12999999989</v>
      </c>
      <c r="G297" s="3">
        <f t="shared" si="9"/>
        <v>1.304293126439421E-3</v>
      </c>
    </row>
    <row r="298" spans="1:7" x14ac:dyDescent="0.25">
      <c r="A298" s="28">
        <v>44997.791661400464</v>
      </c>
      <c r="B298" s="38">
        <v>12</v>
      </c>
      <c r="C298" s="38">
        <v>12.0416666666667</v>
      </c>
      <c r="D298" s="78">
        <v>470697.04399999988</v>
      </c>
      <c r="E298" s="65">
        <v>64200.373999999989</v>
      </c>
      <c r="F298" s="1">
        <f t="shared" si="8"/>
        <v>406496.66999999987</v>
      </c>
      <c r="G298" s="3">
        <f t="shared" si="9"/>
        <v>1.2151723999025955E-3</v>
      </c>
    </row>
    <row r="299" spans="1:7" x14ac:dyDescent="0.25">
      <c r="A299" s="28">
        <v>44997.833328009256</v>
      </c>
      <c r="B299" s="38">
        <v>12.0416666666667</v>
      </c>
      <c r="C299" s="38">
        <v>12.0833333333333</v>
      </c>
      <c r="D299" s="78">
        <v>444929.39599999995</v>
      </c>
      <c r="E299" s="65">
        <v>60433.566000000013</v>
      </c>
      <c r="F299" s="1">
        <f t="shared" si="8"/>
        <v>384495.82999999996</v>
      </c>
      <c r="G299" s="3">
        <f t="shared" si="9"/>
        <v>1.1494035621340771E-3</v>
      </c>
    </row>
    <row r="300" spans="1:7" x14ac:dyDescent="0.25">
      <c r="A300" s="28">
        <v>44997.874994618054</v>
      </c>
      <c r="B300" s="38">
        <v>12.0833333333333</v>
      </c>
      <c r="C300" s="38">
        <v>12.125</v>
      </c>
      <c r="D300" s="78">
        <v>434070.55199999979</v>
      </c>
      <c r="E300" s="65">
        <v>60805.382000000012</v>
      </c>
      <c r="F300" s="1">
        <f t="shared" si="8"/>
        <v>373265.16999999981</v>
      </c>
      <c r="G300" s="3">
        <f t="shared" si="9"/>
        <v>1.1158308687472156E-3</v>
      </c>
    </row>
    <row r="301" spans="1:7" x14ac:dyDescent="0.25">
      <c r="A301" s="28">
        <v>44997.916661226853</v>
      </c>
      <c r="B301" s="38">
        <v>12.125</v>
      </c>
      <c r="C301" s="38">
        <v>12.1666666666667</v>
      </c>
      <c r="D301" s="78">
        <v>424760.25999999989</v>
      </c>
      <c r="E301" s="65">
        <v>60094.329999999994</v>
      </c>
      <c r="F301" s="1">
        <f t="shared" si="8"/>
        <v>364665.92999999988</v>
      </c>
      <c r="G301" s="3">
        <f t="shared" si="9"/>
        <v>1.0901244856958161E-3</v>
      </c>
    </row>
    <row r="302" spans="1:7" x14ac:dyDescent="0.25">
      <c r="A302" s="28">
        <v>44997.958327835651</v>
      </c>
      <c r="B302" s="38">
        <v>12.1666666666667</v>
      </c>
      <c r="C302" s="38">
        <v>12.2083333333333</v>
      </c>
      <c r="D302">
        <v>425401</v>
      </c>
      <c r="E302" s="65">
        <v>60740.149999999994</v>
      </c>
      <c r="F302" s="1">
        <f t="shared" si="8"/>
        <v>364660.85</v>
      </c>
      <c r="G302" s="3">
        <f t="shared" si="9"/>
        <v>1.0901092996531078E-3</v>
      </c>
    </row>
    <row r="303" spans="1:7" x14ac:dyDescent="0.25">
      <c r="A303" s="28">
        <v>44998</v>
      </c>
      <c r="B303" s="38">
        <v>12.2083333333333</v>
      </c>
      <c r="C303" s="38">
        <v>12.25</v>
      </c>
      <c r="D303" s="78">
        <v>437656.82399999991</v>
      </c>
      <c r="E303" s="65">
        <v>63310.504000000015</v>
      </c>
      <c r="F303" s="1">
        <f t="shared" si="8"/>
        <v>374346.31999999989</v>
      </c>
      <c r="G303" s="3">
        <f t="shared" si="9"/>
        <v>1.1190628352972854E-3</v>
      </c>
    </row>
    <row r="304" spans="1:7" x14ac:dyDescent="0.25">
      <c r="A304" s="28">
        <v>44998.041666666664</v>
      </c>
      <c r="B304" s="38">
        <v>12.25</v>
      </c>
      <c r="C304" s="38">
        <v>12.2916666666667</v>
      </c>
      <c r="D304" s="78">
        <v>480903.43200000015</v>
      </c>
      <c r="E304" s="65">
        <v>69654.461999999985</v>
      </c>
      <c r="F304" s="1">
        <f t="shared" si="8"/>
        <v>411248.97000000015</v>
      </c>
      <c r="G304" s="3">
        <f t="shared" si="9"/>
        <v>1.2293788232813096E-3</v>
      </c>
    </row>
    <row r="305" spans="1:7" x14ac:dyDescent="0.25">
      <c r="A305" s="28">
        <v>44998.08333321759</v>
      </c>
      <c r="B305" s="38">
        <v>12.2916666666667</v>
      </c>
      <c r="C305" s="38">
        <v>12.3333333333333</v>
      </c>
      <c r="D305" s="78">
        <v>526520.28399999999</v>
      </c>
      <c r="E305" s="65">
        <v>75740.133999999976</v>
      </c>
      <c r="F305" s="1">
        <f t="shared" si="8"/>
        <v>450780.15</v>
      </c>
      <c r="G305" s="3">
        <f t="shared" si="9"/>
        <v>1.3475524822969698E-3</v>
      </c>
    </row>
    <row r="306" spans="1:7" x14ac:dyDescent="0.25">
      <c r="A306" s="28">
        <v>44998.124999826388</v>
      </c>
      <c r="B306" s="38">
        <v>12.3333333333333</v>
      </c>
      <c r="C306" s="38">
        <v>12.375</v>
      </c>
      <c r="D306" s="78">
        <v>559257.24800000014</v>
      </c>
      <c r="E306" s="65">
        <v>78268.277999999977</v>
      </c>
      <c r="F306" s="1">
        <f t="shared" si="8"/>
        <v>480988.97000000015</v>
      </c>
      <c r="G306" s="3">
        <f t="shared" si="9"/>
        <v>1.4378580788904811E-3</v>
      </c>
    </row>
    <row r="307" spans="1:7" x14ac:dyDescent="0.25">
      <c r="A307" s="28">
        <v>44998.166666435187</v>
      </c>
      <c r="B307" s="38">
        <v>12.375</v>
      </c>
      <c r="C307" s="38">
        <v>12.4166666666667</v>
      </c>
      <c r="D307" s="78">
        <v>582299.57599999988</v>
      </c>
      <c r="E307" s="65">
        <v>79119.855999999971</v>
      </c>
      <c r="F307" s="1">
        <f t="shared" si="8"/>
        <v>503179.71999999991</v>
      </c>
      <c r="G307" s="3">
        <f t="shared" si="9"/>
        <v>1.5041946295272631E-3</v>
      </c>
    </row>
    <row r="308" spans="1:7" x14ac:dyDescent="0.25">
      <c r="A308" s="28">
        <v>44998.208333043978</v>
      </c>
      <c r="B308" s="38">
        <v>12.4166666666667</v>
      </c>
      <c r="C308" s="38">
        <v>12.4583333333333</v>
      </c>
      <c r="D308" s="78">
        <v>584821.02800000005</v>
      </c>
      <c r="E308" s="65">
        <v>80391.597999999984</v>
      </c>
      <c r="F308" s="1">
        <f t="shared" si="8"/>
        <v>504429.43000000005</v>
      </c>
      <c r="G308" s="3">
        <f t="shared" si="9"/>
        <v>1.5079304857149225E-3</v>
      </c>
    </row>
    <row r="309" spans="1:7" x14ac:dyDescent="0.25">
      <c r="A309" s="28">
        <v>44998.249999652777</v>
      </c>
      <c r="B309" s="38">
        <v>12.4583333333333</v>
      </c>
      <c r="C309" s="38">
        <v>12.5</v>
      </c>
      <c r="D309" s="78">
        <v>580512.83600000013</v>
      </c>
      <c r="E309" s="65">
        <v>79679.175999999992</v>
      </c>
      <c r="F309" s="1">
        <f t="shared" si="8"/>
        <v>500833.66000000015</v>
      </c>
      <c r="G309" s="3">
        <f t="shared" si="9"/>
        <v>1.4971813682365491E-3</v>
      </c>
    </row>
    <row r="310" spans="1:7" x14ac:dyDescent="0.25">
      <c r="A310" s="28">
        <v>44998.291666261575</v>
      </c>
      <c r="B310" s="38">
        <v>12.5</v>
      </c>
      <c r="C310" s="38">
        <v>12.5416666666667</v>
      </c>
      <c r="D310" s="78">
        <v>565329.61199999996</v>
      </c>
      <c r="E310" s="65">
        <v>75438.33199999998</v>
      </c>
      <c r="F310" s="1">
        <f t="shared" si="8"/>
        <v>489891.27999999997</v>
      </c>
      <c r="G310" s="3">
        <f t="shared" si="9"/>
        <v>1.464470452879613E-3</v>
      </c>
    </row>
    <row r="311" spans="1:7" x14ac:dyDescent="0.25">
      <c r="A311" s="28">
        <v>44998.333332870374</v>
      </c>
      <c r="B311" s="38">
        <v>12.5416666666667</v>
      </c>
      <c r="C311" s="38">
        <v>12.5833333333333</v>
      </c>
      <c r="D311" s="78">
        <v>564335.66800000018</v>
      </c>
      <c r="E311" s="65">
        <v>73923.457999999984</v>
      </c>
      <c r="F311" s="1">
        <f t="shared" si="8"/>
        <v>490412.2100000002</v>
      </c>
      <c r="G311" s="3">
        <f t="shared" si="9"/>
        <v>1.4660277098142922E-3</v>
      </c>
    </row>
    <row r="312" spans="1:7" x14ac:dyDescent="0.25">
      <c r="A312" s="28">
        <v>44998.374999479165</v>
      </c>
      <c r="B312" s="38">
        <v>12.5833333333333</v>
      </c>
      <c r="C312" s="38">
        <v>12.625</v>
      </c>
      <c r="D312" s="78">
        <v>560463.39599999995</v>
      </c>
      <c r="E312" s="65">
        <v>75098.745999999985</v>
      </c>
      <c r="F312" s="1">
        <f t="shared" si="8"/>
        <v>485364.64999999997</v>
      </c>
      <c r="G312" s="3">
        <f t="shared" si="9"/>
        <v>1.4509386425438208E-3</v>
      </c>
    </row>
    <row r="313" spans="1:7" x14ac:dyDescent="0.25">
      <c r="A313" s="28">
        <v>44998.416666087964</v>
      </c>
      <c r="B313" s="38">
        <v>12.625</v>
      </c>
      <c r="C313" s="38">
        <v>12.6666666666667</v>
      </c>
      <c r="D313" s="78">
        <v>562536.13199999987</v>
      </c>
      <c r="E313" s="65">
        <v>74528.631999999998</v>
      </c>
      <c r="F313" s="1">
        <f t="shared" si="8"/>
        <v>488007.49999999988</v>
      </c>
      <c r="G313" s="3">
        <f t="shared" si="9"/>
        <v>1.4588391214753762E-3</v>
      </c>
    </row>
    <row r="314" spans="1:7" x14ac:dyDescent="0.25">
      <c r="A314" s="28">
        <v>44998.458332696762</v>
      </c>
      <c r="B314" s="38">
        <v>12.6666666666667</v>
      </c>
      <c r="C314" s="38">
        <v>12.7083333333333</v>
      </c>
      <c r="D314" s="78">
        <v>562206.43599999999</v>
      </c>
      <c r="E314" s="65">
        <v>76488.605999999985</v>
      </c>
      <c r="F314" s="1">
        <f t="shared" si="8"/>
        <v>485717.83</v>
      </c>
      <c r="G314" s="3">
        <f t="shared" si="9"/>
        <v>1.4519944312374837E-3</v>
      </c>
    </row>
    <row r="315" spans="1:7" x14ac:dyDescent="0.25">
      <c r="A315" s="56">
        <v>44998.499999305554</v>
      </c>
      <c r="B315" s="57">
        <v>12.7083333333333</v>
      </c>
      <c r="C315" s="57">
        <v>12.75</v>
      </c>
      <c r="D315" s="80">
        <v>568848.88</v>
      </c>
      <c r="E315" s="67">
        <v>78457.659999999989</v>
      </c>
      <c r="F315" s="58">
        <f t="shared" si="8"/>
        <v>490391.22000000003</v>
      </c>
      <c r="G315" s="59">
        <f t="shared" si="9"/>
        <v>1.465964962759872E-3</v>
      </c>
    </row>
    <row r="316" spans="1:7" x14ac:dyDescent="0.25">
      <c r="A316" s="56">
        <v>44998.541665914352</v>
      </c>
      <c r="B316" s="57">
        <v>12.75</v>
      </c>
      <c r="C316" s="57">
        <v>12.7916666666667</v>
      </c>
      <c r="D316" s="80">
        <v>599199.63599999994</v>
      </c>
      <c r="E316" s="67">
        <v>78422.665999999983</v>
      </c>
      <c r="F316" s="58">
        <f t="shared" si="8"/>
        <v>520776.97</v>
      </c>
      <c r="G316" s="59">
        <f t="shared" si="9"/>
        <v>1.5567994700888992E-3</v>
      </c>
    </row>
    <row r="317" spans="1:7" x14ac:dyDescent="0.25">
      <c r="A317" s="56">
        <v>44998.583332523151</v>
      </c>
      <c r="B317" s="57">
        <v>12.7916666666667</v>
      </c>
      <c r="C317" s="57">
        <v>12.8333333333333</v>
      </c>
      <c r="D317" s="80">
        <v>629671.2159999999</v>
      </c>
      <c r="E317" s="67">
        <v>64618.196000000004</v>
      </c>
      <c r="F317" s="58">
        <f t="shared" si="8"/>
        <v>565053.0199999999</v>
      </c>
      <c r="G317" s="59">
        <f t="shared" si="9"/>
        <v>1.6891573414011224E-3</v>
      </c>
    </row>
    <row r="318" spans="1:7" x14ac:dyDescent="0.25">
      <c r="A318" s="56">
        <v>44998.624999131942</v>
      </c>
      <c r="B318" s="57">
        <v>12.8333333333333</v>
      </c>
      <c r="C318" s="57">
        <v>12.875</v>
      </c>
      <c r="D318" s="80">
        <v>623298.30000000005</v>
      </c>
      <c r="E318" s="67">
        <v>65400.12000000001</v>
      </c>
      <c r="F318" s="58">
        <f t="shared" si="8"/>
        <v>557898.18000000005</v>
      </c>
      <c r="G318" s="59">
        <f t="shared" si="9"/>
        <v>1.6677688166348091E-3</v>
      </c>
    </row>
    <row r="319" spans="1:7" x14ac:dyDescent="0.25">
      <c r="A319" s="56">
        <v>44998.66666574074</v>
      </c>
      <c r="B319" s="57">
        <v>12.875</v>
      </c>
      <c r="C319" s="57">
        <v>12.9166666666667</v>
      </c>
      <c r="D319" s="80">
        <v>603448.64800000004</v>
      </c>
      <c r="E319" s="67">
        <v>62824.868000000009</v>
      </c>
      <c r="F319" s="58">
        <f t="shared" si="8"/>
        <v>540623.78</v>
      </c>
      <c r="G319" s="59">
        <f t="shared" si="9"/>
        <v>1.6161290969173574E-3</v>
      </c>
    </row>
    <row r="320" spans="1:7" x14ac:dyDescent="0.25">
      <c r="A320" s="56">
        <v>44998.708332349539</v>
      </c>
      <c r="B320" s="57">
        <v>12.9166666666667</v>
      </c>
      <c r="C320" s="57">
        <v>12.9583333333333</v>
      </c>
      <c r="D320" s="80">
        <v>566147.37600000016</v>
      </c>
      <c r="E320" s="67">
        <v>59272.856000000014</v>
      </c>
      <c r="F320" s="58">
        <f t="shared" si="8"/>
        <v>506874.52000000014</v>
      </c>
      <c r="G320" s="59">
        <f t="shared" si="9"/>
        <v>1.5152397851570997E-3</v>
      </c>
    </row>
    <row r="321" spans="1:7" x14ac:dyDescent="0.25">
      <c r="A321" s="28">
        <v>44998.74999895833</v>
      </c>
      <c r="B321" s="38">
        <v>12.9583333333333</v>
      </c>
      <c r="C321" s="38">
        <v>13</v>
      </c>
      <c r="D321" s="78">
        <v>516712.66000000015</v>
      </c>
      <c r="E321" s="65">
        <v>55387.87</v>
      </c>
      <c r="F321" s="1">
        <f t="shared" si="8"/>
        <v>461324.79000000015</v>
      </c>
      <c r="G321" s="3">
        <f t="shared" si="9"/>
        <v>1.3790744022549096E-3</v>
      </c>
    </row>
    <row r="322" spans="1:7" x14ac:dyDescent="0.25">
      <c r="A322" s="28">
        <v>44998.791665567129</v>
      </c>
      <c r="B322" s="38">
        <v>13</v>
      </c>
      <c r="C322" s="38">
        <v>13.0416666666667</v>
      </c>
      <c r="D322" s="78">
        <v>478485.17999999982</v>
      </c>
      <c r="E322" s="65">
        <v>51641.85000000002</v>
      </c>
      <c r="F322" s="1">
        <f t="shared" si="8"/>
        <v>426843.32999999978</v>
      </c>
      <c r="G322" s="3">
        <f t="shared" si="9"/>
        <v>1.2759962675672483E-3</v>
      </c>
    </row>
    <row r="323" spans="1:7" x14ac:dyDescent="0.25">
      <c r="A323" s="28">
        <v>44998.833332175927</v>
      </c>
      <c r="B323" s="38">
        <v>13.0416666666667</v>
      </c>
      <c r="C323" s="38">
        <v>13.0833333333333</v>
      </c>
      <c r="D323" s="78">
        <v>450758.69999999995</v>
      </c>
      <c r="E323" s="65">
        <v>48531.359999999986</v>
      </c>
      <c r="F323" s="1">
        <f t="shared" si="8"/>
        <v>402227.33999999997</v>
      </c>
      <c r="G323" s="3">
        <f t="shared" si="9"/>
        <v>1.2024097566512349E-3</v>
      </c>
    </row>
    <row r="324" spans="1:7" x14ac:dyDescent="0.25">
      <c r="A324" s="28">
        <v>44998.874998784719</v>
      </c>
      <c r="B324" s="38">
        <v>13.0833333333333</v>
      </c>
      <c r="C324" s="38">
        <v>13.125</v>
      </c>
      <c r="D324" s="78">
        <v>444191.52399999986</v>
      </c>
      <c r="E324" s="65">
        <v>49661.734000000019</v>
      </c>
      <c r="F324" s="1">
        <f t="shared" si="8"/>
        <v>394529.78999999986</v>
      </c>
      <c r="G324" s="3">
        <f t="shared" si="9"/>
        <v>1.1793988662868187E-3</v>
      </c>
    </row>
    <row r="325" spans="1:7" x14ac:dyDescent="0.25">
      <c r="A325" s="28">
        <v>44998.916665393517</v>
      </c>
      <c r="B325" s="38">
        <v>13.125</v>
      </c>
      <c r="C325" s="38">
        <v>13.1666666666667</v>
      </c>
      <c r="D325" s="78">
        <v>433954.01199999999</v>
      </c>
      <c r="E325" s="65">
        <v>49204.692000000017</v>
      </c>
      <c r="F325" s="1">
        <f t="shared" si="8"/>
        <v>384749.31999999995</v>
      </c>
      <c r="G325" s="3">
        <f t="shared" si="9"/>
        <v>1.1501613396864771E-3</v>
      </c>
    </row>
    <row r="326" spans="1:7" x14ac:dyDescent="0.25">
      <c r="A326" s="28">
        <v>44998.958332002316</v>
      </c>
      <c r="B326" s="38">
        <v>13.1666666666667</v>
      </c>
      <c r="C326" s="38">
        <v>13.2083333333333</v>
      </c>
      <c r="D326" s="78">
        <v>423428.20799999998</v>
      </c>
      <c r="E326" s="65">
        <v>49566.837999999996</v>
      </c>
      <c r="F326" s="1">
        <f t="shared" si="8"/>
        <v>373861.37</v>
      </c>
      <c r="G326" s="3">
        <f t="shared" si="9"/>
        <v>1.1176131362005313E-3</v>
      </c>
    </row>
    <row r="327" spans="1:7" x14ac:dyDescent="0.25">
      <c r="A327" s="28">
        <v>44998.999998611114</v>
      </c>
      <c r="B327" s="38">
        <v>13.2083333333333</v>
      </c>
      <c r="C327" s="38">
        <v>13.25</v>
      </c>
      <c r="D327" s="78">
        <v>442807.32000000007</v>
      </c>
      <c r="E327" s="65">
        <v>52226.34</v>
      </c>
      <c r="F327" s="1">
        <f t="shared" si="8"/>
        <v>390580.9800000001</v>
      </c>
      <c r="G327" s="3">
        <f t="shared" si="9"/>
        <v>1.1675943786277707E-3</v>
      </c>
    </row>
    <row r="328" spans="1:7" x14ac:dyDescent="0.25">
      <c r="A328" s="28">
        <v>44999.041665219906</v>
      </c>
      <c r="B328" s="38">
        <v>13.25</v>
      </c>
      <c r="C328" s="38">
        <v>13.2916666666667</v>
      </c>
      <c r="D328" s="78">
        <v>495055.85200000001</v>
      </c>
      <c r="E328" s="65">
        <v>57111.112000000016</v>
      </c>
      <c r="F328" s="1">
        <f t="shared" si="8"/>
        <v>437944.74</v>
      </c>
      <c r="G328" s="3">
        <f t="shared" si="9"/>
        <v>1.3091825837848029E-3</v>
      </c>
    </row>
    <row r="329" spans="1:7" x14ac:dyDescent="0.25">
      <c r="A329" s="28">
        <v>44999.083331828704</v>
      </c>
      <c r="B329" s="38">
        <v>13.2916666666667</v>
      </c>
      <c r="C329" s="38">
        <v>13.3333333333333</v>
      </c>
      <c r="D329" s="78">
        <v>534435.44400000013</v>
      </c>
      <c r="E329" s="65">
        <v>58804.944000000003</v>
      </c>
      <c r="F329" s="1">
        <f t="shared" si="8"/>
        <v>475630.50000000012</v>
      </c>
      <c r="G329" s="3">
        <f t="shared" si="9"/>
        <v>1.421839583954948E-3</v>
      </c>
    </row>
    <row r="330" spans="1:7" x14ac:dyDescent="0.25">
      <c r="A330" s="28">
        <v>44999.124998437503</v>
      </c>
      <c r="B330" s="38">
        <v>13.3333333333333</v>
      </c>
      <c r="C330" s="38">
        <v>13.375</v>
      </c>
      <c r="D330" s="78">
        <v>559020.83600000001</v>
      </c>
      <c r="E330" s="65">
        <v>68951.556000000011</v>
      </c>
      <c r="F330" s="1">
        <f t="shared" si="8"/>
        <v>490069.28</v>
      </c>
      <c r="G330" s="3">
        <f t="shared" si="9"/>
        <v>1.4650025622501097E-3</v>
      </c>
    </row>
    <row r="331" spans="1:7" x14ac:dyDescent="0.25">
      <c r="A331" s="28">
        <v>44999.166665046294</v>
      </c>
      <c r="B331" s="38">
        <v>13.375</v>
      </c>
      <c r="C331" s="38">
        <v>13.4166666666667</v>
      </c>
      <c r="D331" s="78">
        <v>574550.23199999996</v>
      </c>
      <c r="E331" s="65">
        <v>82690.46199999997</v>
      </c>
      <c r="F331" s="1">
        <f t="shared" si="8"/>
        <v>491859.77</v>
      </c>
      <c r="G331" s="3">
        <f t="shared" si="9"/>
        <v>1.4703550145353931E-3</v>
      </c>
    </row>
    <row r="332" spans="1:7" x14ac:dyDescent="0.25">
      <c r="A332" s="28">
        <v>44999.208331655092</v>
      </c>
      <c r="B332" s="38">
        <v>13.4166666666667</v>
      </c>
      <c r="C332" s="38">
        <v>13.4583333333333</v>
      </c>
      <c r="D332" s="78">
        <v>574679.50799999991</v>
      </c>
      <c r="E332" s="65">
        <v>82647.428</v>
      </c>
      <c r="F332" s="1">
        <f t="shared" si="8"/>
        <v>492032.0799999999</v>
      </c>
      <c r="G332" s="3">
        <f t="shared" si="9"/>
        <v>1.4708701143423043E-3</v>
      </c>
    </row>
    <row r="333" spans="1:7" x14ac:dyDescent="0.25">
      <c r="A333" s="28">
        <v>44999.249998263891</v>
      </c>
      <c r="B333" s="38">
        <v>13.4583333333333</v>
      </c>
      <c r="C333" s="38">
        <v>13.5</v>
      </c>
      <c r="D333" s="78">
        <v>572398.29200000013</v>
      </c>
      <c r="E333" s="65">
        <v>80606.282000000007</v>
      </c>
      <c r="F333" s="1">
        <f t="shared" si="8"/>
        <v>491792.01000000013</v>
      </c>
      <c r="G333" s="3">
        <f t="shared" si="9"/>
        <v>1.4701524542491864E-3</v>
      </c>
    </row>
    <row r="334" spans="1:7" x14ac:dyDescent="0.25">
      <c r="A334" s="28">
        <v>44999.291664872682</v>
      </c>
      <c r="B334" s="38">
        <v>13.5</v>
      </c>
      <c r="C334" s="38">
        <v>13.5416666666667</v>
      </c>
      <c r="D334" s="78">
        <v>554220.10800000012</v>
      </c>
      <c r="E334" s="65">
        <v>76672.287999999986</v>
      </c>
      <c r="F334" s="1">
        <f t="shared" si="8"/>
        <v>477547.82000000012</v>
      </c>
      <c r="G334" s="3">
        <f t="shared" si="9"/>
        <v>1.4275711791136027E-3</v>
      </c>
    </row>
    <row r="335" spans="1:7" x14ac:dyDescent="0.25">
      <c r="A335" s="28">
        <v>44999.333331481481</v>
      </c>
      <c r="B335" s="38">
        <v>13.5416666666667</v>
      </c>
      <c r="C335" s="38">
        <v>13.5833333333333</v>
      </c>
      <c r="D335" s="78">
        <v>543780.40800000005</v>
      </c>
      <c r="E335" s="65">
        <v>72941.358000000007</v>
      </c>
      <c r="F335" s="1">
        <f t="shared" si="8"/>
        <v>470839.05000000005</v>
      </c>
      <c r="G335" s="3">
        <f t="shared" si="9"/>
        <v>1.4075161264085101E-3</v>
      </c>
    </row>
    <row r="336" spans="1:7" x14ac:dyDescent="0.25">
      <c r="A336" s="28">
        <v>44999.374998090279</v>
      </c>
      <c r="B336" s="38">
        <v>13.5833333333333</v>
      </c>
      <c r="C336" s="38">
        <v>13.625</v>
      </c>
      <c r="D336" s="78">
        <v>540498.34400000004</v>
      </c>
      <c r="E336" s="65">
        <v>73560.534000000014</v>
      </c>
      <c r="F336" s="1">
        <f t="shared" ref="F336:F399" si="10">D336-E336</f>
        <v>466937.81000000006</v>
      </c>
      <c r="G336" s="3">
        <f t="shared" ref="G336:G399" si="11">F336/$F$759</f>
        <v>1.3958538434840375E-3</v>
      </c>
    </row>
    <row r="337" spans="1:7" x14ac:dyDescent="0.25">
      <c r="A337" s="28">
        <v>44999.416664699071</v>
      </c>
      <c r="B337" s="38">
        <v>13.625</v>
      </c>
      <c r="C337" s="38">
        <v>13.6666666666667</v>
      </c>
      <c r="D337" s="78">
        <v>532213.92000000004</v>
      </c>
      <c r="E337" s="65">
        <v>72135.48000000001</v>
      </c>
      <c r="F337" s="1">
        <f t="shared" si="10"/>
        <v>460078.44000000006</v>
      </c>
      <c r="G337" s="3">
        <f t="shared" si="11"/>
        <v>1.3753485903789631E-3</v>
      </c>
    </row>
    <row r="338" spans="1:7" x14ac:dyDescent="0.25">
      <c r="A338" s="28">
        <v>44999.458331307869</v>
      </c>
      <c r="B338" s="38">
        <v>13.6666666666667</v>
      </c>
      <c r="C338" s="38">
        <v>13.7083333333333</v>
      </c>
      <c r="D338" s="78">
        <v>533246.95599999989</v>
      </c>
      <c r="E338" s="65">
        <v>73596.146000000008</v>
      </c>
      <c r="F338" s="1">
        <f t="shared" si="10"/>
        <v>459650.80999999988</v>
      </c>
      <c r="G338" s="3">
        <f t="shared" si="11"/>
        <v>1.3740702424570219E-3</v>
      </c>
    </row>
    <row r="339" spans="1:7" x14ac:dyDescent="0.25">
      <c r="A339" s="56">
        <v>44999.499997916668</v>
      </c>
      <c r="B339" s="57">
        <v>13.7083333333333</v>
      </c>
      <c r="C339" s="57">
        <v>13.75</v>
      </c>
      <c r="D339" s="80">
        <v>542377.68400000001</v>
      </c>
      <c r="E339" s="67">
        <v>75216.584000000017</v>
      </c>
      <c r="F339" s="61">
        <f t="shared" si="10"/>
        <v>467161.1</v>
      </c>
      <c r="G339" s="62">
        <f t="shared" si="11"/>
        <v>1.3965213418061619E-3</v>
      </c>
    </row>
    <row r="340" spans="1:7" x14ac:dyDescent="0.25">
      <c r="A340" s="56">
        <v>44999.541664525466</v>
      </c>
      <c r="B340" s="57">
        <v>13.75</v>
      </c>
      <c r="C340" s="57">
        <v>13.7916666666667</v>
      </c>
      <c r="D340" s="80">
        <v>573229.56000000006</v>
      </c>
      <c r="E340" s="67">
        <v>81162.06</v>
      </c>
      <c r="F340" s="61">
        <f t="shared" si="10"/>
        <v>492067.50000000006</v>
      </c>
      <c r="G340" s="62">
        <f t="shared" si="11"/>
        <v>1.4709759981282767E-3</v>
      </c>
    </row>
    <row r="341" spans="1:7" x14ac:dyDescent="0.25">
      <c r="A341" s="56">
        <v>44999.583331134258</v>
      </c>
      <c r="B341" s="57">
        <v>13.7916666666667</v>
      </c>
      <c r="C341" s="57">
        <v>13.8333333333333</v>
      </c>
      <c r="D341" s="80">
        <v>609489.14000000013</v>
      </c>
      <c r="E341" s="67">
        <v>87216.36000000003</v>
      </c>
      <c r="F341" s="61">
        <f t="shared" si="10"/>
        <v>522272.78000000009</v>
      </c>
      <c r="G341" s="62">
        <f t="shared" si="11"/>
        <v>1.5612710123219474E-3</v>
      </c>
    </row>
    <row r="342" spans="1:7" x14ac:dyDescent="0.25">
      <c r="A342" s="56">
        <v>44999.624997743056</v>
      </c>
      <c r="B342" s="57">
        <v>13.8333333333333</v>
      </c>
      <c r="C342" s="57">
        <v>13.875</v>
      </c>
      <c r="D342" s="80">
        <v>601821.17600000009</v>
      </c>
      <c r="E342" s="67">
        <v>87334.675999999992</v>
      </c>
      <c r="F342" s="61">
        <f t="shared" si="10"/>
        <v>514486.50000000012</v>
      </c>
      <c r="G342" s="62">
        <f t="shared" si="11"/>
        <v>1.5379948744044744E-3</v>
      </c>
    </row>
    <row r="343" spans="1:7" x14ac:dyDescent="0.25">
      <c r="A343" s="56">
        <v>44999.666664351855</v>
      </c>
      <c r="B343" s="57">
        <v>13.875</v>
      </c>
      <c r="C343" s="57">
        <v>13.9166666666667</v>
      </c>
      <c r="D343" s="80">
        <v>584267.30399999989</v>
      </c>
      <c r="E343" s="67">
        <v>83976.914000000019</v>
      </c>
      <c r="F343" s="61">
        <f t="shared" si="10"/>
        <v>500290.3899999999</v>
      </c>
      <c r="G343" s="62">
        <f t="shared" si="11"/>
        <v>1.4955573285864937E-3</v>
      </c>
    </row>
    <row r="344" spans="1:7" x14ac:dyDescent="0.25">
      <c r="A344" s="56">
        <v>44999.708330960646</v>
      </c>
      <c r="B344" s="57">
        <v>13.9166666666667</v>
      </c>
      <c r="C344" s="57">
        <v>13.9583333333333</v>
      </c>
      <c r="D344" s="80">
        <v>546913.61999999988</v>
      </c>
      <c r="E344" s="67">
        <v>79454.489999999962</v>
      </c>
      <c r="F344" s="61">
        <f t="shared" si="10"/>
        <v>467459.12999999989</v>
      </c>
      <c r="G344" s="62">
        <f t="shared" si="11"/>
        <v>1.397412266276325E-3</v>
      </c>
    </row>
    <row r="345" spans="1:7" x14ac:dyDescent="0.25">
      <c r="A345" s="28">
        <v>44999.749997569445</v>
      </c>
      <c r="B345" s="38">
        <v>13.9583333333333</v>
      </c>
      <c r="C345" s="38">
        <v>14</v>
      </c>
      <c r="D345" s="78">
        <v>497456.90799999982</v>
      </c>
      <c r="E345" s="65">
        <v>71283.038</v>
      </c>
      <c r="F345" s="1">
        <f t="shared" si="10"/>
        <v>426173.86999999982</v>
      </c>
      <c r="G345" s="3">
        <f t="shared" si="11"/>
        <v>1.2739949982460538E-3</v>
      </c>
    </row>
    <row r="346" spans="1:7" x14ac:dyDescent="0.25">
      <c r="A346" s="28">
        <v>44999.791664178243</v>
      </c>
      <c r="B346" s="38">
        <v>14</v>
      </c>
      <c r="C346" s="38">
        <v>14.0416666666667</v>
      </c>
      <c r="D346" s="78">
        <v>450333.38</v>
      </c>
      <c r="E346" s="65">
        <v>63763.560000000027</v>
      </c>
      <c r="F346" s="1">
        <f t="shared" si="10"/>
        <v>386569.81999999995</v>
      </c>
      <c r="G346" s="3">
        <f t="shared" si="11"/>
        <v>1.1556035032201234E-3</v>
      </c>
    </row>
    <row r="347" spans="1:7" x14ac:dyDescent="0.25">
      <c r="A347" s="28">
        <v>44999.833330787034</v>
      </c>
      <c r="B347" s="38">
        <v>14.0416666666667</v>
      </c>
      <c r="C347" s="38">
        <v>14.0833333333333</v>
      </c>
      <c r="D347" s="78">
        <v>425274.21200000017</v>
      </c>
      <c r="E347" s="65">
        <v>58976.801999999974</v>
      </c>
      <c r="F347" s="1">
        <f t="shared" si="10"/>
        <v>366297.41000000021</v>
      </c>
      <c r="G347" s="3">
        <f t="shared" si="11"/>
        <v>1.0950015969080518E-3</v>
      </c>
    </row>
    <row r="348" spans="1:7" x14ac:dyDescent="0.25">
      <c r="A348" s="28">
        <v>44999.874997395833</v>
      </c>
      <c r="B348" s="38">
        <v>14.0833333333333</v>
      </c>
      <c r="C348" s="38">
        <v>14.125</v>
      </c>
      <c r="D348" s="78">
        <v>415926.44399999996</v>
      </c>
      <c r="E348" s="65">
        <v>60226.183999999979</v>
      </c>
      <c r="F348" s="1">
        <f t="shared" si="10"/>
        <v>355700.26</v>
      </c>
      <c r="G348" s="3">
        <f t="shared" si="11"/>
        <v>1.0633227046858154E-3</v>
      </c>
    </row>
    <row r="349" spans="1:7" x14ac:dyDescent="0.25">
      <c r="A349" s="28">
        <v>44999.916664004631</v>
      </c>
      <c r="B349" s="38">
        <v>14.125</v>
      </c>
      <c r="C349" s="38">
        <v>14.1666666666667</v>
      </c>
      <c r="D349" s="78">
        <v>411885.22400000016</v>
      </c>
      <c r="E349" s="65">
        <v>59720.134000000013</v>
      </c>
      <c r="F349" s="1">
        <f t="shared" si="10"/>
        <v>352165.09000000014</v>
      </c>
      <c r="G349" s="3">
        <f t="shared" si="11"/>
        <v>1.0527547435436897E-3</v>
      </c>
    </row>
    <row r="350" spans="1:7" x14ac:dyDescent="0.25">
      <c r="A350" s="28">
        <v>44999.958330613423</v>
      </c>
      <c r="B350" s="38">
        <v>14.1666666666667</v>
      </c>
      <c r="C350" s="38">
        <v>14.2083333333333</v>
      </c>
      <c r="D350">
        <v>411768.9879999999</v>
      </c>
      <c r="E350" s="65">
        <v>59838.017999999982</v>
      </c>
      <c r="F350" s="1">
        <f t="shared" si="10"/>
        <v>351930.96999999991</v>
      </c>
      <c r="G350" s="3">
        <f t="shared" si="11"/>
        <v>1.0520548702525616E-3</v>
      </c>
    </row>
    <row r="351" spans="1:7" x14ac:dyDescent="0.25">
      <c r="A351" s="28">
        <v>44999.999997222221</v>
      </c>
      <c r="B351" s="38">
        <v>14.2083333333333</v>
      </c>
      <c r="C351" s="38">
        <v>14.25</v>
      </c>
      <c r="D351" s="54">
        <v>434147.15199999994</v>
      </c>
      <c r="E351" s="64">
        <v>60174.761999999995</v>
      </c>
      <c r="F351" s="1">
        <f t="shared" si="10"/>
        <v>373972.38999999996</v>
      </c>
      <c r="G351" s="3">
        <f t="shared" si="11"/>
        <v>1.1179450170000396E-3</v>
      </c>
    </row>
    <row r="352" spans="1:7" x14ac:dyDescent="0.25">
      <c r="A352" s="28">
        <v>45000.04166383102</v>
      </c>
      <c r="B352" s="38">
        <v>14.25</v>
      </c>
      <c r="C352" s="38">
        <v>14.2916666666667</v>
      </c>
      <c r="D352" s="54">
        <v>482099.96400000004</v>
      </c>
      <c r="E352" s="64">
        <v>66204.384000000005</v>
      </c>
      <c r="F352" s="1">
        <f t="shared" si="10"/>
        <v>415895.58</v>
      </c>
      <c r="G352" s="3">
        <f t="shared" si="11"/>
        <v>1.2432692992478439E-3</v>
      </c>
    </row>
    <row r="353" spans="1:7" x14ac:dyDescent="0.25">
      <c r="A353" s="28">
        <v>45000.083330439818</v>
      </c>
      <c r="B353" s="38">
        <v>14.2916666666667</v>
      </c>
      <c r="C353" s="38">
        <v>14.3333333333333</v>
      </c>
      <c r="D353" s="54">
        <v>521892.25600000005</v>
      </c>
      <c r="E353" s="64">
        <v>70709.22600000001</v>
      </c>
      <c r="F353" s="1">
        <f t="shared" si="10"/>
        <v>451183.03</v>
      </c>
      <c r="G353" s="3">
        <f t="shared" si="11"/>
        <v>1.3487568431013838E-3</v>
      </c>
    </row>
    <row r="354" spans="1:7" x14ac:dyDescent="0.25">
      <c r="A354" s="28">
        <v>45000.12499704861</v>
      </c>
      <c r="B354" s="38">
        <v>14.3333333333333</v>
      </c>
      <c r="C354" s="38">
        <v>14.375</v>
      </c>
      <c r="D354" s="54">
        <v>549160.93599999987</v>
      </c>
      <c r="E354" s="64">
        <v>76511.026000000042</v>
      </c>
      <c r="F354" s="1">
        <f t="shared" si="10"/>
        <v>472649.9099999998</v>
      </c>
      <c r="G354" s="3">
        <f t="shared" si="11"/>
        <v>1.4129294723335512E-3</v>
      </c>
    </row>
    <row r="355" spans="1:7" x14ac:dyDescent="0.25">
      <c r="A355" s="28">
        <v>45000.166663657408</v>
      </c>
      <c r="B355" s="38">
        <v>14.375</v>
      </c>
      <c r="C355" s="38">
        <v>14.4166666666667</v>
      </c>
      <c r="D355" s="54">
        <v>566824.7840000001</v>
      </c>
      <c r="E355" s="64">
        <v>81128.784</v>
      </c>
      <c r="F355" s="1">
        <f t="shared" si="10"/>
        <v>485696.00000000012</v>
      </c>
      <c r="G355" s="3">
        <f t="shared" si="11"/>
        <v>1.4519291731051362E-3</v>
      </c>
    </row>
    <row r="356" spans="1:7" x14ac:dyDescent="0.25">
      <c r="A356" s="28">
        <v>45000.208330266207</v>
      </c>
      <c r="B356" s="38">
        <v>14.4166666666667</v>
      </c>
      <c r="C356" s="38">
        <v>14.4583333333333</v>
      </c>
      <c r="D356" s="54">
        <v>565271.93600000022</v>
      </c>
      <c r="E356" s="64">
        <v>82367.615999999995</v>
      </c>
      <c r="F356" s="1">
        <f t="shared" si="10"/>
        <v>482904.32000000024</v>
      </c>
      <c r="G356" s="3">
        <f t="shared" si="11"/>
        <v>1.4435837849735187E-3</v>
      </c>
    </row>
    <row r="357" spans="1:7" x14ac:dyDescent="0.25">
      <c r="A357" s="28">
        <v>45000.249996874998</v>
      </c>
      <c r="B357" s="38">
        <v>14.4583333333333</v>
      </c>
      <c r="C357" s="38">
        <v>14.5</v>
      </c>
      <c r="D357" s="54">
        <v>561250.44800000009</v>
      </c>
      <c r="E357" s="64">
        <v>76408.818000000028</v>
      </c>
      <c r="F357" s="1">
        <f t="shared" si="10"/>
        <v>484841.63000000006</v>
      </c>
      <c r="G357" s="3">
        <f t="shared" si="11"/>
        <v>1.4493751378081069E-3</v>
      </c>
    </row>
    <row r="358" spans="1:7" x14ac:dyDescent="0.25">
      <c r="A358" s="28">
        <v>45000.291663483797</v>
      </c>
      <c r="B358" s="38">
        <v>14.5</v>
      </c>
      <c r="C358" s="38">
        <v>14.5416666666667</v>
      </c>
      <c r="D358" s="54">
        <v>548561.95600000001</v>
      </c>
      <c r="E358" s="64">
        <v>72031.055999999997</v>
      </c>
      <c r="F358" s="1">
        <f t="shared" si="10"/>
        <v>476530.9</v>
      </c>
      <c r="G358" s="3">
        <f t="shared" si="11"/>
        <v>1.4245312203436844E-3</v>
      </c>
    </row>
    <row r="359" spans="1:7" x14ac:dyDescent="0.25">
      <c r="A359" s="28">
        <v>45000.333330092595</v>
      </c>
      <c r="B359" s="38">
        <v>14.5416666666667</v>
      </c>
      <c r="C359" s="38">
        <v>14.5833333333333</v>
      </c>
      <c r="D359" s="54">
        <v>533544.30799999996</v>
      </c>
      <c r="E359" s="64">
        <v>68360.967999999993</v>
      </c>
      <c r="F359" s="1">
        <f t="shared" si="10"/>
        <v>465183.33999999997</v>
      </c>
      <c r="G359" s="3">
        <f t="shared" si="11"/>
        <v>1.3906090686118171E-3</v>
      </c>
    </row>
    <row r="360" spans="1:7" x14ac:dyDescent="0.25">
      <c r="A360" s="28">
        <v>45000.374996701386</v>
      </c>
      <c r="B360" s="38">
        <v>14.5833333333333</v>
      </c>
      <c r="C360" s="38">
        <v>14.625</v>
      </c>
      <c r="D360" s="54">
        <v>528705.93199999991</v>
      </c>
      <c r="E360" s="64">
        <v>69499.041999999987</v>
      </c>
      <c r="F360" s="1">
        <f t="shared" si="10"/>
        <v>459206.8899999999</v>
      </c>
      <c r="G360" s="3">
        <f t="shared" si="11"/>
        <v>1.3727431975595452E-3</v>
      </c>
    </row>
    <row r="361" spans="1:7" x14ac:dyDescent="0.25">
      <c r="A361" s="28">
        <v>45000.416663310185</v>
      </c>
      <c r="B361" s="38">
        <v>14.625</v>
      </c>
      <c r="C361" s="38">
        <v>14.6666666666667</v>
      </c>
      <c r="D361" s="54">
        <v>526366.15999999992</v>
      </c>
      <c r="E361" s="64">
        <v>69841.14</v>
      </c>
      <c r="F361" s="1">
        <f t="shared" si="10"/>
        <v>456525.0199999999</v>
      </c>
      <c r="G361" s="3">
        <f t="shared" si="11"/>
        <v>1.3647260730794682E-3</v>
      </c>
    </row>
    <row r="362" spans="1:7" x14ac:dyDescent="0.25">
      <c r="A362" s="28">
        <v>45000.458329918984</v>
      </c>
      <c r="B362" s="38">
        <v>14.6666666666667</v>
      </c>
      <c r="C362" s="38">
        <v>14.7083333333333</v>
      </c>
      <c r="D362" s="54">
        <v>528430.24</v>
      </c>
      <c r="E362" s="64">
        <v>71384.000000000015</v>
      </c>
      <c r="F362" s="1">
        <f t="shared" si="10"/>
        <v>457046.24</v>
      </c>
      <c r="G362" s="3">
        <f t="shared" si="11"/>
        <v>1.3662841969339079E-3</v>
      </c>
    </row>
    <row r="363" spans="1:7" x14ac:dyDescent="0.25">
      <c r="A363" s="56">
        <v>45000.499996527775</v>
      </c>
      <c r="B363" s="57">
        <v>14.7083333333333</v>
      </c>
      <c r="C363" s="57">
        <v>14.75</v>
      </c>
      <c r="D363" s="60">
        <v>541329.52799999993</v>
      </c>
      <c r="E363" s="66">
        <v>72997.457999999999</v>
      </c>
      <c r="F363" s="58">
        <f t="shared" si="10"/>
        <v>468332.06999999995</v>
      </c>
      <c r="G363" s="59">
        <f t="shared" si="11"/>
        <v>1.4000218143318381E-3</v>
      </c>
    </row>
    <row r="364" spans="1:7" x14ac:dyDescent="0.25">
      <c r="A364" s="56">
        <v>45000.541663136573</v>
      </c>
      <c r="B364" s="57">
        <v>14.75</v>
      </c>
      <c r="C364" s="57">
        <v>14.7916666666667</v>
      </c>
      <c r="D364" s="60">
        <v>578233.79999999981</v>
      </c>
      <c r="E364" s="66">
        <v>75671.400000000038</v>
      </c>
      <c r="F364" s="58">
        <f t="shared" si="10"/>
        <v>502562.39999999979</v>
      </c>
      <c r="G364" s="59">
        <f t="shared" si="11"/>
        <v>1.5023492264003247E-3</v>
      </c>
    </row>
    <row r="365" spans="1:7" x14ac:dyDescent="0.25">
      <c r="A365" s="56">
        <v>45000.583329745372</v>
      </c>
      <c r="B365" s="57">
        <v>14.7916666666667</v>
      </c>
      <c r="C365" s="57">
        <v>14.8333333333333</v>
      </c>
      <c r="D365" s="60">
        <v>607541.19199999981</v>
      </c>
      <c r="E365" s="66">
        <v>82063.042000000001</v>
      </c>
      <c r="F365" s="58">
        <f t="shared" si="10"/>
        <v>525478.14999999979</v>
      </c>
      <c r="G365" s="59">
        <f t="shared" si="11"/>
        <v>1.5708530764394111E-3</v>
      </c>
    </row>
    <row r="366" spans="1:7" x14ac:dyDescent="0.25">
      <c r="A366" s="56">
        <v>45000.624996354163</v>
      </c>
      <c r="B366" s="57">
        <v>14.8333333333333</v>
      </c>
      <c r="C366" s="57">
        <v>14.875</v>
      </c>
      <c r="D366" s="60">
        <v>600828.83199999994</v>
      </c>
      <c r="E366" s="66">
        <v>81932.281999999963</v>
      </c>
      <c r="F366" s="58">
        <f t="shared" si="10"/>
        <v>518896.55</v>
      </c>
      <c r="G366" s="59">
        <f t="shared" si="11"/>
        <v>1.5511781829963757E-3</v>
      </c>
    </row>
    <row r="367" spans="1:7" x14ac:dyDescent="0.25">
      <c r="A367" s="56">
        <v>45000.666662962962</v>
      </c>
      <c r="B367" s="57">
        <v>14.875</v>
      </c>
      <c r="C367" s="57">
        <v>14.9166666666667</v>
      </c>
      <c r="D367" s="60">
        <v>580439.16</v>
      </c>
      <c r="E367" s="66">
        <v>78714.650000000038</v>
      </c>
      <c r="F367" s="58">
        <f t="shared" si="10"/>
        <v>501724.51</v>
      </c>
      <c r="G367" s="59">
        <f t="shared" si="11"/>
        <v>1.4998444560607447E-3</v>
      </c>
    </row>
    <row r="368" spans="1:7" x14ac:dyDescent="0.25">
      <c r="A368" s="56">
        <v>45000.70832957176</v>
      </c>
      <c r="B368" s="57">
        <v>14.9166666666667</v>
      </c>
      <c r="C368" s="57">
        <v>14.9583333333333</v>
      </c>
      <c r="D368" s="60">
        <v>545347.34400000016</v>
      </c>
      <c r="E368" s="66">
        <v>74186.583999999973</v>
      </c>
      <c r="F368" s="58">
        <f t="shared" si="10"/>
        <v>471160.76000000018</v>
      </c>
      <c r="G368" s="59">
        <f t="shared" si="11"/>
        <v>1.4084778393612209E-3</v>
      </c>
    </row>
    <row r="369" spans="1:7" x14ac:dyDescent="0.25">
      <c r="A369" s="28">
        <v>45000.749996180559</v>
      </c>
      <c r="B369" s="38">
        <v>14.9583333333333</v>
      </c>
      <c r="C369" s="38">
        <v>15</v>
      </c>
      <c r="D369" s="54">
        <v>492843.94799999997</v>
      </c>
      <c r="E369" s="64">
        <v>65394.818000000028</v>
      </c>
      <c r="F369" s="1">
        <f t="shared" si="10"/>
        <v>427449.12999999995</v>
      </c>
      <c r="G369" s="3">
        <f t="shared" si="11"/>
        <v>1.2778072330540287E-3</v>
      </c>
    </row>
    <row r="370" spans="1:7" x14ac:dyDescent="0.25">
      <c r="A370" s="28">
        <v>45000.79166278935</v>
      </c>
      <c r="B370" s="38">
        <v>15</v>
      </c>
      <c r="C370" s="38">
        <v>15.0416666666667</v>
      </c>
      <c r="D370" s="54">
        <v>448149.43200000003</v>
      </c>
      <c r="E370" s="64">
        <v>57886.781999999999</v>
      </c>
      <c r="F370" s="1">
        <f t="shared" si="10"/>
        <v>390262.65</v>
      </c>
      <c r="G370" s="3">
        <f t="shared" si="11"/>
        <v>1.1666427697743424E-3</v>
      </c>
    </row>
    <row r="371" spans="1:7" x14ac:dyDescent="0.25">
      <c r="A371" s="28">
        <v>45000.833329398149</v>
      </c>
      <c r="B371" s="38">
        <v>15.0416666666667</v>
      </c>
      <c r="C371" s="38">
        <v>15.0833333333333</v>
      </c>
      <c r="D371" s="54">
        <v>420947.34800000011</v>
      </c>
      <c r="E371" s="64">
        <v>54053.557999999997</v>
      </c>
      <c r="F371" s="1">
        <f t="shared" si="10"/>
        <v>366893.7900000001</v>
      </c>
      <c r="G371" s="3">
        <f t="shared" si="11"/>
        <v>1.096784402449494E-3</v>
      </c>
    </row>
    <row r="372" spans="1:7" x14ac:dyDescent="0.25">
      <c r="A372" s="28">
        <v>45000.874996006947</v>
      </c>
      <c r="B372" s="38">
        <v>15.0833333333333</v>
      </c>
      <c r="C372" s="38">
        <v>15.125</v>
      </c>
      <c r="D372" s="54">
        <v>411729.2840000001</v>
      </c>
      <c r="E372" s="64">
        <v>56200.524000000005</v>
      </c>
      <c r="F372" s="1">
        <f t="shared" si="10"/>
        <v>355528.76000000013</v>
      </c>
      <c r="G372" s="3">
        <f t="shared" si="11"/>
        <v>1.0628100262754776E-3</v>
      </c>
    </row>
    <row r="373" spans="1:7" x14ac:dyDescent="0.25">
      <c r="A373" s="28">
        <v>45000.916662615738</v>
      </c>
      <c r="B373" s="38">
        <v>15.125</v>
      </c>
      <c r="C373" s="38">
        <v>15.1666666666667</v>
      </c>
      <c r="D373" s="54">
        <v>407380.25199999998</v>
      </c>
      <c r="E373" s="64">
        <v>56171.501999999993</v>
      </c>
      <c r="F373" s="1">
        <f t="shared" si="10"/>
        <v>351208.75</v>
      </c>
      <c r="G373" s="3">
        <f t="shared" si="11"/>
        <v>1.0498958813224494E-3</v>
      </c>
    </row>
    <row r="374" spans="1:7" x14ac:dyDescent="0.25">
      <c r="A374" s="28">
        <v>45000.958329224537</v>
      </c>
      <c r="B374" s="38">
        <v>15.1666666666667</v>
      </c>
      <c r="C374" s="38">
        <v>15.2083333333333</v>
      </c>
      <c r="D374" s="54">
        <v>406548.99200000009</v>
      </c>
      <c r="E374" s="64">
        <v>56127.922000000006</v>
      </c>
      <c r="F374" s="1">
        <f t="shared" si="10"/>
        <v>350421.07000000007</v>
      </c>
      <c r="G374" s="3">
        <f t="shared" si="11"/>
        <v>1.0475412076766475E-3</v>
      </c>
    </row>
    <row r="375" spans="1:7" x14ac:dyDescent="0.25">
      <c r="A375" s="28">
        <v>45000.999995833336</v>
      </c>
      <c r="B375" s="38">
        <v>15.2083333333333</v>
      </c>
      <c r="C375" s="38">
        <v>15.25</v>
      </c>
      <c r="D375" s="54">
        <v>426257.652</v>
      </c>
      <c r="E375" s="64">
        <v>58795.402000000002</v>
      </c>
      <c r="F375" s="1">
        <f t="shared" si="10"/>
        <v>367462.25</v>
      </c>
      <c r="G375" s="3">
        <f t="shared" si="11"/>
        <v>1.0984837445436088E-3</v>
      </c>
    </row>
    <row r="376" spans="1:7" x14ac:dyDescent="0.25">
      <c r="A376" s="28">
        <v>45001.041662442127</v>
      </c>
      <c r="B376" s="38">
        <v>15.25</v>
      </c>
      <c r="C376" s="38">
        <v>15.2916666666667</v>
      </c>
      <c r="D376" s="54">
        <v>474692.152</v>
      </c>
      <c r="E376" s="64">
        <v>65801.932000000001</v>
      </c>
      <c r="F376" s="1">
        <f t="shared" si="10"/>
        <v>408890.22</v>
      </c>
      <c r="G376" s="3">
        <f t="shared" si="11"/>
        <v>1.2223276267776077E-3</v>
      </c>
    </row>
    <row r="377" spans="1:7" x14ac:dyDescent="0.25">
      <c r="A377" s="28">
        <v>45001.083329050925</v>
      </c>
      <c r="B377" s="38">
        <v>15.2916666666667</v>
      </c>
      <c r="C377" s="38">
        <v>15.3333333333333</v>
      </c>
      <c r="D377" s="54">
        <v>520802.23600000015</v>
      </c>
      <c r="E377" s="64">
        <v>72313.646000000037</v>
      </c>
      <c r="F377" s="1">
        <f t="shared" si="10"/>
        <v>448488.59000000008</v>
      </c>
      <c r="G377" s="3">
        <f t="shared" si="11"/>
        <v>1.3407021421337386E-3</v>
      </c>
    </row>
    <row r="378" spans="1:7" x14ac:dyDescent="0.25">
      <c r="A378" s="28">
        <v>45001.124995659724</v>
      </c>
      <c r="B378" s="38">
        <v>15.3333333333333</v>
      </c>
      <c r="C378" s="38">
        <v>15.375</v>
      </c>
      <c r="D378" s="54">
        <v>558092.97999999986</v>
      </c>
      <c r="E378" s="64">
        <v>78098.760000000024</v>
      </c>
      <c r="F378" s="1">
        <f t="shared" si="10"/>
        <v>479994.21999999986</v>
      </c>
      <c r="G378" s="3">
        <f t="shared" si="11"/>
        <v>1.4348843946415954E-3</v>
      </c>
    </row>
    <row r="379" spans="1:7" x14ac:dyDescent="0.25">
      <c r="A379" s="28">
        <v>45001.166662268515</v>
      </c>
      <c r="B379" s="38">
        <v>15.375</v>
      </c>
      <c r="C379" s="38">
        <v>15.4166666666667</v>
      </c>
      <c r="D379" s="54">
        <v>573097.19200000004</v>
      </c>
      <c r="E379" s="64">
        <v>80872.652000000002</v>
      </c>
      <c r="F379" s="1">
        <f t="shared" si="10"/>
        <v>492224.54000000004</v>
      </c>
      <c r="G379" s="3">
        <f t="shared" si="11"/>
        <v>1.471445450125708E-3</v>
      </c>
    </row>
    <row r="380" spans="1:7" x14ac:dyDescent="0.25">
      <c r="A380" s="28">
        <v>45001.208328877314</v>
      </c>
      <c r="B380" s="38">
        <v>15.4166666666667</v>
      </c>
      <c r="C380" s="38">
        <v>15.4583333333333</v>
      </c>
      <c r="D380" s="54">
        <v>570984.62399999984</v>
      </c>
      <c r="E380" s="64">
        <v>79009.774000000005</v>
      </c>
      <c r="F380" s="1">
        <f t="shared" si="10"/>
        <v>491974.84999999986</v>
      </c>
      <c r="G380" s="3">
        <f t="shared" si="11"/>
        <v>1.4706990322115542E-3</v>
      </c>
    </row>
    <row r="381" spans="1:7" x14ac:dyDescent="0.25">
      <c r="A381" s="28">
        <v>45001.249995486112</v>
      </c>
      <c r="B381" s="38">
        <v>15.4583333333333</v>
      </c>
      <c r="C381" s="38">
        <v>15.5</v>
      </c>
      <c r="D381" s="54">
        <v>561385.21200000006</v>
      </c>
      <c r="E381" s="64">
        <v>73222.962000000014</v>
      </c>
      <c r="F381" s="1">
        <f t="shared" si="10"/>
        <v>488162.25000000006</v>
      </c>
      <c r="G381" s="3">
        <f t="shared" si="11"/>
        <v>1.4593017277960754E-3</v>
      </c>
    </row>
    <row r="382" spans="1:7" x14ac:dyDescent="0.25">
      <c r="A382" s="28">
        <v>45001.291662094911</v>
      </c>
      <c r="B382" s="38">
        <v>15.5</v>
      </c>
      <c r="C382" s="38">
        <v>15.5416666666667</v>
      </c>
      <c r="D382" s="54">
        <v>553702.97200000018</v>
      </c>
      <c r="E382" s="64">
        <v>69778.052000000025</v>
      </c>
      <c r="F382" s="1">
        <f t="shared" si="10"/>
        <v>483924.92000000016</v>
      </c>
      <c r="G382" s="3">
        <f t="shared" si="11"/>
        <v>1.4466347446562648E-3</v>
      </c>
    </row>
    <row r="383" spans="1:7" x14ac:dyDescent="0.25">
      <c r="A383" s="28">
        <v>45001.333328703702</v>
      </c>
      <c r="B383" s="38">
        <v>15.5416666666667</v>
      </c>
      <c r="C383" s="38">
        <v>15.5833333333333</v>
      </c>
      <c r="D383" s="54">
        <v>541904.44799999997</v>
      </c>
      <c r="E383" s="64">
        <v>66000.547999999981</v>
      </c>
      <c r="F383" s="1">
        <f t="shared" si="10"/>
        <v>475903.9</v>
      </c>
      <c r="G383" s="3">
        <f t="shared" si="11"/>
        <v>1.4226568800330026E-3</v>
      </c>
    </row>
    <row r="384" spans="1:7" x14ac:dyDescent="0.25">
      <c r="A384" s="28">
        <v>45001.374995312501</v>
      </c>
      <c r="B384" s="38">
        <v>15.5833333333333</v>
      </c>
      <c r="C384" s="38">
        <v>15.625</v>
      </c>
      <c r="D384" s="54">
        <v>542994.36399999994</v>
      </c>
      <c r="E384" s="64">
        <v>74324.003999999957</v>
      </c>
      <c r="F384" s="1">
        <f t="shared" si="10"/>
        <v>468670.36</v>
      </c>
      <c r="G384" s="3">
        <f t="shared" si="11"/>
        <v>1.4010330911798455E-3</v>
      </c>
    </row>
    <row r="385" spans="1:7" x14ac:dyDescent="0.25">
      <c r="A385" s="28">
        <v>45001.416661921299</v>
      </c>
      <c r="B385" s="38">
        <v>15.625</v>
      </c>
      <c r="C385" s="38">
        <v>15.6666666666667</v>
      </c>
      <c r="D385" s="54">
        <v>538732.93199999991</v>
      </c>
      <c r="E385" s="64">
        <v>71464.881999999983</v>
      </c>
      <c r="F385" s="1">
        <f t="shared" si="10"/>
        <v>467268.04999999993</v>
      </c>
      <c r="G385" s="3">
        <f t="shared" si="11"/>
        <v>1.3968410558352325E-3</v>
      </c>
    </row>
    <row r="386" spans="1:7" x14ac:dyDescent="0.25">
      <c r="A386" s="28">
        <v>45001.458328530091</v>
      </c>
      <c r="B386" s="38">
        <v>15.6666666666667</v>
      </c>
      <c r="C386" s="38">
        <v>15.7083333333333</v>
      </c>
      <c r="D386" s="54">
        <v>542512.78</v>
      </c>
      <c r="E386" s="64">
        <v>72722.27</v>
      </c>
      <c r="F386" s="1">
        <f t="shared" si="10"/>
        <v>469790.51</v>
      </c>
      <c r="G386" s="3">
        <f t="shared" si="11"/>
        <v>1.4043816434908666E-3</v>
      </c>
    </row>
    <row r="387" spans="1:7" x14ac:dyDescent="0.25">
      <c r="A387" s="56">
        <v>45001.499995138889</v>
      </c>
      <c r="B387" s="57">
        <v>15.7083333333333</v>
      </c>
      <c r="C387" s="57">
        <v>15.75</v>
      </c>
      <c r="D387" s="60">
        <v>548881.38</v>
      </c>
      <c r="E387" s="66">
        <v>73676.599999999991</v>
      </c>
      <c r="F387" s="58">
        <f t="shared" si="10"/>
        <v>475204.78</v>
      </c>
      <c r="G387" s="59">
        <f t="shared" si="11"/>
        <v>1.420566945745915E-3</v>
      </c>
    </row>
    <row r="388" spans="1:7" x14ac:dyDescent="0.25">
      <c r="A388" s="56">
        <v>45001.541661747688</v>
      </c>
      <c r="B388" s="57">
        <v>15.75</v>
      </c>
      <c r="C388" s="57">
        <v>15.7916666666667</v>
      </c>
      <c r="D388" s="60">
        <v>580414.49199999985</v>
      </c>
      <c r="E388" s="66">
        <v>79041.59199999999</v>
      </c>
      <c r="F388" s="58">
        <f t="shared" si="10"/>
        <v>501372.89999999985</v>
      </c>
      <c r="G388" s="59">
        <f t="shared" si="11"/>
        <v>1.4987933606913041E-3</v>
      </c>
    </row>
    <row r="389" spans="1:7" x14ac:dyDescent="0.25">
      <c r="A389" s="56">
        <v>45001.583328356479</v>
      </c>
      <c r="B389" s="57">
        <v>15.7916666666667</v>
      </c>
      <c r="C389" s="57">
        <v>15.8333333333333</v>
      </c>
      <c r="D389" s="60">
        <v>609715.09199999995</v>
      </c>
      <c r="E389" s="66">
        <v>83182.292000000001</v>
      </c>
      <c r="F389" s="58">
        <f t="shared" si="10"/>
        <v>526532.79999999993</v>
      </c>
      <c r="G389" s="59">
        <f t="shared" si="11"/>
        <v>1.5740058244596037E-3</v>
      </c>
    </row>
    <row r="390" spans="1:7" x14ac:dyDescent="0.25">
      <c r="A390" s="56">
        <v>45001.624994965277</v>
      </c>
      <c r="B390" s="57">
        <v>15.8333333333333</v>
      </c>
      <c r="C390" s="57">
        <v>15.875</v>
      </c>
      <c r="D390" s="60">
        <v>604893.00799999991</v>
      </c>
      <c r="E390" s="66">
        <v>84216.268000000055</v>
      </c>
      <c r="F390" s="58">
        <f t="shared" si="10"/>
        <v>520676.73999999987</v>
      </c>
      <c r="G390" s="59">
        <f t="shared" si="11"/>
        <v>1.5564998446832537E-3</v>
      </c>
    </row>
    <row r="391" spans="1:7" x14ac:dyDescent="0.25">
      <c r="A391" s="56">
        <v>45001.666661574076</v>
      </c>
      <c r="B391" s="57">
        <v>15.875</v>
      </c>
      <c r="C391" s="57">
        <v>15.9166666666667</v>
      </c>
      <c r="D391" s="60">
        <v>587734.98</v>
      </c>
      <c r="E391" s="66">
        <v>80817.48000000001</v>
      </c>
      <c r="F391" s="58">
        <f t="shared" si="10"/>
        <v>506917.5</v>
      </c>
      <c r="G391" s="59">
        <f t="shared" si="11"/>
        <v>1.5153682686444251E-3</v>
      </c>
    </row>
    <row r="392" spans="1:7" x14ac:dyDescent="0.25">
      <c r="A392" s="56">
        <v>45001.708328182867</v>
      </c>
      <c r="B392" s="57">
        <v>15.9166666666667</v>
      </c>
      <c r="C392" s="57">
        <v>15.9583333333333</v>
      </c>
      <c r="D392" s="60">
        <v>550394.83599999978</v>
      </c>
      <c r="E392" s="66">
        <v>76618.475999999995</v>
      </c>
      <c r="F392" s="58">
        <f t="shared" si="10"/>
        <v>473776.35999999975</v>
      </c>
      <c r="G392" s="59">
        <f t="shared" si="11"/>
        <v>1.4162968577290337E-3</v>
      </c>
    </row>
    <row r="393" spans="1:7" x14ac:dyDescent="0.25">
      <c r="A393" s="28">
        <v>45001.749994791666</v>
      </c>
      <c r="B393" s="38">
        <v>15.9583333333333</v>
      </c>
      <c r="C393" s="38">
        <v>16</v>
      </c>
      <c r="D393" s="54">
        <v>500982.80400000012</v>
      </c>
      <c r="E393" s="64">
        <v>70532.453999999998</v>
      </c>
      <c r="F393" s="1">
        <f t="shared" si="10"/>
        <v>430450.35000000009</v>
      </c>
      <c r="G393" s="3">
        <f t="shared" si="11"/>
        <v>1.2867790155535899E-3</v>
      </c>
    </row>
    <row r="394" spans="1:7" x14ac:dyDescent="0.25">
      <c r="A394" s="28">
        <v>45001.791661400464</v>
      </c>
      <c r="B394" s="38">
        <v>16</v>
      </c>
      <c r="C394" s="38">
        <v>16.0416666666667</v>
      </c>
      <c r="D394" s="54">
        <v>454392.78399999999</v>
      </c>
      <c r="E394" s="64">
        <v>60979.054000000004</v>
      </c>
      <c r="F394" s="1">
        <f t="shared" si="10"/>
        <v>393413.73</v>
      </c>
      <c r="G394" s="3">
        <f t="shared" si="11"/>
        <v>1.1760625405338053E-3</v>
      </c>
    </row>
    <row r="395" spans="1:7" x14ac:dyDescent="0.25">
      <c r="A395" s="28">
        <v>45001.833328009256</v>
      </c>
      <c r="B395" s="38">
        <v>16.0416666666667</v>
      </c>
      <c r="C395" s="38">
        <v>16.0833333333333</v>
      </c>
      <c r="D395" s="54">
        <v>423224.14400000003</v>
      </c>
      <c r="E395" s="64">
        <v>56129.034</v>
      </c>
      <c r="F395" s="1">
        <f t="shared" si="10"/>
        <v>367095.11000000004</v>
      </c>
      <c r="G395" s="3">
        <f t="shared" si="11"/>
        <v>1.0973862241262825E-3</v>
      </c>
    </row>
    <row r="396" spans="1:7" x14ac:dyDescent="0.25">
      <c r="A396" s="28">
        <v>45001.874994618054</v>
      </c>
      <c r="B396" s="38">
        <v>16.0833333333333</v>
      </c>
      <c r="C396" s="38">
        <v>16.125</v>
      </c>
      <c r="D396" s="54">
        <v>419565.15600000019</v>
      </c>
      <c r="E396" s="64">
        <v>57151.255999999994</v>
      </c>
      <c r="F396" s="1">
        <f t="shared" si="10"/>
        <v>362413.9000000002</v>
      </c>
      <c r="G396" s="3">
        <f t="shared" si="11"/>
        <v>1.0833923156641349E-3</v>
      </c>
    </row>
    <row r="397" spans="1:7" x14ac:dyDescent="0.25">
      <c r="A397" s="28">
        <v>45001.916661226853</v>
      </c>
      <c r="B397" s="38">
        <v>16.125</v>
      </c>
      <c r="C397" s="38">
        <v>16.1666666666667</v>
      </c>
      <c r="D397" s="54">
        <v>416821.22799999989</v>
      </c>
      <c r="E397" s="64">
        <v>56538.857999999993</v>
      </c>
      <c r="F397" s="1">
        <f t="shared" si="10"/>
        <v>360282.36999999988</v>
      </c>
      <c r="G397" s="3">
        <f t="shared" si="11"/>
        <v>1.0770203657400068E-3</v>
      </c>
    </row>
    <row r="398" spans="1:7" x14ac:dyDescent="0.25">
      <c r="A398" s="28">
        <v>45001.958327835651</v>
      </c>
      <c r="B398" s="38">
        <v>16.1666666666667</v>
      </c>
      <c r="C398" s="38">
        <v>16.2083333333333</v>
      </c>
      <c r="D398" s="54">
        <v>418854.68400000012</v>
      </c>
      <c r="E398" s="64">
        <v>56706.794000000002</v>
      </c>
      <c r="F398" s="1">
        <f t="shared" si="10"/>
        <v>362147.89000000013</v>
      </c>
      <c r="G398" s="3">
        <f t="shared" si="11"/>
        <v>1.0825971110930909E-3</v>
      </c>
    </row>
    <row r="399" spans="1:7" x14ac:dyDescent="0.25">
      <c r="A399" s="28">
        <v>45002</v>
      </c>
      <c r="B399" s="38">
        <v>16.2083333333333</v>
      </c>
      <c r="C399" s="38">
        <v>16.25</v>
      </c>
      <c r="D399" s="78">
        <v>436335.57999999996</v>
      </c>
      <c r="E399" s="65">
        <v>59179.139999999985</v>
      </c>
      <c r="F399" s="1">
        <f t="shared" si="10"/>
        <v>377156.43999999994</v>
      </c>
      <c r="G399" s="3">
        <f t="shared" si="11"/>
        <v>1.1274633475681839E-3</v>
      </c>
    </row>
    <row r="400" spans="1:7" x14ac:dyDescent="0.25">
      <c r="A400" s="28">
        <v>45002.041666666664</v>
      </c>
      <c r="B400" s="38">
        <v>16.25</v>
      </c>
      <c r="C400" s="38">
        <v>16.2916666666667</v>
      </c>
      <c r="D400" s="78">
        <v>483785.60399999993</v>
      </c>
      <c r="E400" s="65">
        <v>65307.964</v>
      </c>
      <c r="F400" s="1">
        <f t="shared" ref="F400:F463" si="12">D400-E400</f>
        <v>418477.63999999996</v>
      </c>
      <c r="G400" s="3">
        <f t="shared" ref="G400:G463" si="13">F400/$F$759</f>
        <v>1.2509880538612394E-3</v>
      </c>
    </row>
    <row r="401" spans="1:7" x14ac:dyDescent="0.25">
      <c r="A401" s="28">
        <v>45002.08333321759</v>
      </c>
      <c r="B401" s="38">
        <v>16.2916666666667</v>
      </c>
      <c r="C401" s="38">
        <v>16.3333333333333</v>
      </c>
      <c r="D401" s="78">
        <v>520161.97600000002</v>
      </c>
      <c r="E401" s="65">
        <v>69058.635999999999</v>
      </c>
      <c r="F401" s="1">
        <f t="shared" si="12"/>
        <v>451103.34</v>
      </c>
      <c r="G401" s="3">
        <f t="shared" si="13"/>
        <v>1.3485186195298395E-3</v>
      </c>
    </row>
    <row r="402" spans="1:7" x14ac:dyDescent="0.25">
      <c r="A402" s="28">
        <v>45002.124999826388</v>
      </c>
      <c r="B402" s="38">
        <v>16.3333333333333</v>
      </c>
      <c r="C402" s="38">
        <v>16.375</v>
      </c>
      <c r="D402" s="78">
        <v>551791.03599999985</v>
      </c>
      <c r="E402" s="65">
        <v>72987.626000000047</v>
      </c>
      <c r="F402" s="1">
        <f t="shared" si="12"/>
        <v>478803.4099999998</v>
      </c>
      <c r="G402" s="3">
        <f t="shared" si="13"/>
        <v>1.431324612846758E-3</v>
      </c>
    </row>
    <row r="403" spans="1:7" x14ac:dyDescent="0.25">
      <c r="A403" s="28">
        <v>45002.166666435187</v>
      </c>
      <c r="B403" s="38">
        <v>16.375</v>
      </c>
      <c r="C403" s="38">
        <v>16.4166666666667</v>
      </c>
      <c r="D403" s="78">
        <v>565247.56799999997</v>
      </c>
      <c r="E403" s="65">
        <v>75453.908000000054</v>
      </c>
      <c r="F403" s="1">
        <f t="shared" si="12"/>
        <v>489793.65999999992</v>
      </c>
      <c r="G403" s="3">
        <f t="shared" si="13"/>
        <v>1.4641786297518156E-3</v>
      </c>
    </row>
    <row r="404" spans="1:7" x14ac:dyDescent="0.25">
      <c r="A404" s="28">
        <v>45002.208333043978</v>
      </c>
      <c r="B404" s="38">
        <v>16.4166666666667</v>
      </c>
      <c r="C404" s="38">
        <v>16.4583333333333</v>
      </c>
      <c r="D404" s="78">
        <v>565583.37600000005</v>
      </c>
      <c r="E404" s="65">
        <v>75057.396000000008</v>
      </c>
      <c r="F404" s="1">
        <f t="shared" si="12"/>
        <v>490525.98000000004</v>
      </c>
      <c r="G404" s="3">
        <f t="shared" si="13"/>
        <v>1.4663678114046367E-3</v>
      </c>
    </row>
    <row r="405" spans="1:7" x14ac:dyDescent="0.25">
      <c r="A405" s="28">
        <v>45002.249999652777</v>
      </c>
      <c r="B405" s="38">
        <v>16.4583333333333</v>
      </c>
      <c r="C405" s="38">
        <v>16.5</v>
      </c>
      <c r="D405" s="78">
        <v>565069.25999999989</v>
      </c>
      <c r="E405" s="65">
        <v>74573.23000000001</v>
      </c>
      <c r="F405" s="1">
        <f t="shared" si="12"/>
        <v>490496.02999999991</v>
      </c>
      <c r="G405" s="3">
        <f t="shared" si="13"/>
        <v>1.4662782795189825E-3</v>
      </c>
    </row>
    <row r="406" spans="1:7" x14ac:dyDescent="0.25">
      <c r="A406" s="28">
        <v>45002.291666261575</v>
      </c>
      <c r="B406" s="38">
        <v>16.5</v>
      </c>
      <c r="C406" s="38">
        <v>16.5416666666667</v>
      </c>
      <c r="D406" s="78">
        <v>550129.90000000014</v>
      </c>
      <c r="E406" s="65">
        <v>72910.080000000016</v>
      </c>
      <c r="F406" s="1">
        <f t="shared" si="12"/>
        <v>477219.82000000012</v>
      </c>
      <c r="G406" s="3">
        <f t="shared" si="13"/>
        <v>1.4265906629702158E-3</v>
      </c>
    </row>
    <row r="407" spans="1:7" x14ac:dyDescent="0.25">
      <c r="A407" s="28">
        <v>45002.333332870374</v>
      </c>
      <c r="B407" s="38">
        <v>16.5416666666667</v>
      </c>
      <c r="C407" s="38">
        <v>16.5833333333333</v>
      </c>
      <c r="D407" s="78">
        <v>538986.56799999985</v>
      </c>
      <c r="E407" s="65">
        <v>66309.058000000019</v>
      </c>
      <c r="F407" s="1">
        <f t="shared" si="12"/>
        <v>472677.50999999983</v>
      </c>
      <c r="G407" s="3">
        <f t="shared" si="13"/>
        <v>1.4130119791797631E-3</v>
      </c>
    </row>
    <row r="408" spans="1:7" x14ac:dyDescent="0.25">
      <c r="A408" s="28">
        <v>45002.374999479165</v>
      </c>
      <c r="B408" s="38">
        <v>16.5833333333333</v>
      </c>
      <c r="C408" s="38">
        <v>16.625</v>
      </c>
      <c r="D408" s="78">
        <v>538672.64000000025</v>
      </c>
      <c r="E408" s="65">
        <v>69532.180000000022</v>
      </c>
      <c r="F408" s="1">
        <f t="shared" si="12"/>
        <v>469140.4600000002</v>
      </c>
      <c r="G408" s="3">
        <f t="shared" si="13"/>
        <v>1.4024383980060847E-3</v>
      </c>
    </row>
    <row r="409" spans="1:7" x14ac:dyDescent="0.25">
      <c r="A409" s="28">
        <v>45002.416666087964</v>
      </c>
      <c r="B409" s="38">
        <v>16.625</v>
      </c>
      <c r="C409" s="38">
        <v>16.6666666666667</v>
      </c>
      <c r="D409" s="78">
        <v>535709.71600000013</v>
      </c>
      <c r="E409" s="65">
        <v>70166.105999999985</v>
      </c>
      <c r="F409" s="1">
        <f t="shared" si="12"/>
        <v>465543.61000000016</v>
      </c>
      <c r="G409" s="3">
        <f t="shared" si="13"/>
        <v>1.3916860519989458E-3</v>
      </c>
    </row>
    <row r="410" spans="1:7" x14ac:dyDescent="0.25">
      <c r="A410" s="28">
        <v>45002.458332696762</v>
      </c>
      <c r="B410" s="38">
        <v>16.6666666666667</v>
      </c>
      <c r="C410" s="38">
        <v>16.7083333333333</v>
      </c>
      <c r="D410" s="78">
        <v>538628.85600000003</v>
      </c>
      <c r="E410" s="65">
        <v>71303.395999999993</v>
      </c>
      <c r="F410" s="1">
        <f t="shared" si="12"/>
        <v>467325.46</v>
      </c>
      <c r="G410" s="3">
        <f t="shared" si="13"/>
        <v>1.3970126760541105E-3</v>
      </c>
    </row>
    <row r="411" spans="1:7" x14ac:dyDescent="0.25">
      <c r="A411" s="56">
        <v>45002.499999305554</v>
      </c>
      <c r="B411" s="57">
        <v>16.7083333333333</v>
      </c>
      <c r="C411" s="57">
        <v>16.75</v>
      </c>
      <c r="D411" s="80">
        <v>546030.36800000002</v>
      </c>
      <c r="E411" s="67">
        <v>73173.567999999999</v>
      </c>
      <c r="F411" s="58">
        <f t="shared" si="12"/>
        <v>472856.80000000005</v>
      </c>
      <c r="G411" s="59">
        <f t="shared" si="13"/>
        <v>1.4135479448485074E-3</v>
      </c>
    </row>
    <row r="412" spans="1:7" x14ac:dyDescent="0.25">
      <c r="A412" s="56">
        <v>45002.541665914352</v>
      </c>
      <c r="B412" s="57">
        <v>16.75</v>
      </c>
      <c r="C412" s="57">
        <v>16.7916666666667</v>
      </c>
      <c r="D412" s="80">
        <v>570989.20400000014</v>
      </c>
      <c r="E412" s="67">
        <v>78401.114000000016</v>
      </c>
      <c r="F412" s="58">
        <f t="shared" si="12"/>
        <v>492588.09000000014</v>
      </c>
      <c r="G412" s="59">
        <f t="shared" si="13"/>
        <v>1.4725322386742704E-3</v>
      </c>
    </row>
    <row r="413" spans="1:7" x14ac:dyDescent="0.25">
      <c r="A413" s="56">
        <v>45002.583332523151</v>
      </c>
      <c r="B413" s="57">
        <v>16.7916666666667</v>
      </c>
      <c r="C413" s="57">
        <v>16.8333333333333</v>
      </c>
      <c r="D413" s="80">
        <v>593994.40799999982</v>
      </c>
      <c r="E413" s="67">
        <v>81998.347999999998</v>
      </c>
      <c r="F413" s="58">
        <f t="shared" si="12"/>
        <v>511996.05999999982</v>
      </c>
      <c r="G413" s="59">
        <f t="shared" si="13"/>
        <v>1.5305500066479592E-3</v>
      </c>
    </row>
    <row r="414" spans="1:7" x14ac:dyDescent="0.25">
      <c r="A414" s="56">
        <v>45002.624999131942</v>
      </c>
      <c r="B414" s="57">
        <v>16.8333333333333</v>
      </c>
      <c r="C414" s="57">
        <v>16.875</v>
      </c>
      <c r="D414" s="80">
        <v>592008.78800000006</v>
      </c>
      <c r="E414" s="67">
        <v>82906.338000000003</v>
      </c>
      <c r="F414" s="58">
        <f t="shared" si="12"/>
        <v>509102.45000000007</v>
      </c>
      <c r="G414" s="59">
        <f t="shared" si="13"/>
        <v>1.5218999111672709E-3</v>
      </c>
    </row>
    <row r="415" spans="1:7" x14ac:dyDescent="0.25">
      <c r="A415" s="56">
        <v>45002.66666574074</v>
      </c>
      <c r="B415" s="57">
        <v>16.875</v>
      </c>
      <c r="C415" s="57">
        <v>16.9166666666667</v>
      </c>
      <c r="D415" s="80">
        <v>570983.68000000005</v>
      </c>
      <c r="E415" s="67">
        <v>80121.449999999953</v>
      </c>
      <c r="F415" s="58">
        <f t="shared" si="12"/>
        <v>490862.2300000001</v>
      </c>
      <c r="G415" s="59">
        <f t="shared" si="13"/>
        <v>1.4673729899205327E-3</v>
      </c>
    </row>
    <row r="416" spans="1:7" x14ac:dyDescent="0.25">
      <c r="A416" s="56">
        <v>45002.708332349539</v>
      </c>
      <c r="B416" s="57">
        <v>16.9166666666667</v>
      </c>
      <c r="C416" s="57">
        <v>16.9583333333333</v>
      </c>
      <c r="D416" s="80">
        <v>536467.76800000016</v>
      </c>
      <c r="E416" s="67">
        <v>76135.628000000026</v>
      </c>
      <c r="F416" s="58">
        <f t="shared" si="12"/>
        <v>460332.14000000013</v>
      </c>
      <c r="G416" s="59">
        <f t="shared" si="13"/>
        <v>1.3761069957008453E-3</v>
      </c>
    </row>
    <row r="417" spans="1:7" x14ac:dyDescent="0.25">
      <c r="A417" s="28">
        <v>45002.74999895833</v>
      </c>
      <c r="B417" s="38">
        <v>16.9583333333333</v>
      </c>
      <c r="C417" s="38">
        <v>17</v>
      </c>
      <c r="D417" s="78">
        <v>502178.50800000003</v>
      </c>
      <c r="E417" s="65">
        <v>69892.248000000007</v>
      </c>
      <c r="F417" s="1">
        <f t="shared" si="12"/>
        <v>432286.26</v>
      </c>
      <c r="G417" s="3">
        <f t="shared" si="13"/>
        <v>1.2922672454097042E-3</v>
      </c>
    </row>
    <row r="418" spans="1:7" x14ac:dyDescent="0.25">
      <c r="A418" s="28">
        <v>45002.791665567129</v>
      </c>
      <c r="B418" s="38">
        <v>17</v>
      </c>
      <c r="C418" s="38">
        <v>17.0416666666667</v>
      </c>
      <c r="D418" s="78">
        <v>469044.26399999997</v>
      </c>
      <c r="E418" s="65">
        <v>61045.774000000005</v>
      </c>
      <c r="F418" s="1">
        <f t="shared" si="12"/>
        <v>407998.49</v>
      </c>
      <c r="G418" s="3">
        <f t="shared" si="13"/>
        <v>1.2196619083003441E-3</v>
      </c>
    </row>
    <row r="419" spans="1:7" x14ac:dyDescent="0.25">
      <c r="A419" s="28">
        <v>45002.833332175927</v>
      </c>
      <c r="B419" s="38">
        <v>17.0416666666667</v>
      </c>
      <c r="C419" s="38">
        <v>17.0833333333333</v>
      </c>
      <c r="D419" s="78">
        <v>445312.20000000007</v>
      </c>
      <c r="E419" s="65">
        <v>56691.43</v>
      </c>
      <c r="F419" s="1">
        <f t="shared" si="12"/>
        <v>388620.77000000008</v>
      </c>
      <c r="G419" s="3">
        <f t="shared" si="13"/>
        <v>1.1617345690258542E-3</v>
      </c>
    </row>
    <row r="420" spans="1:7" x14ac:dyDescent="0.25">
      <c r="A420" s="28">
        <v>45002.874998784719</v>
      </c>
      <c r="B420" s="38">
        <v>17.0833333333333</v>
      </c>
      <c r="C420" s="38">
        <v>17.125</v>
      </c>
      <c r="D420" s="78">
        <v>430082.98399999988</v>
      </c>
      <c r="E420" s="65">
        <v>56419.953999999991</v>
      </c>
      <c r="F420" s="1">
        <f t="shared" si="12"/>
        <v>373663.02999999991</v>
      </c>
      <c r="G420" s="3">
        <f t="shared" si="13"/>
        <v>1.1170202228716305E-3</v>
      </c>
    </row>
    <row r="421" spans="1:7" x14ac:dyDescent="0.25">
      <c r="A421" s="28">
        <v>45002.916665393517</v>
      </c>
      <c r="B421" s="38">
        <v>17.125</v>
      </c>
      <c r="C421" s="38">
        <v>17.1666666666667</v>
      </c>
      <c r="D421" s="78">
        <v>422223.89600000007</v>
      </c>
      <c r="E421" s="65">
        <v>55767.955999999984</v>
      </c>
      <c r="F421" s="1">
        <f t="shared" si="12"/>
        <v>366455.94000000006</v>
      </c>
      <c r="G421" s="3">
        <f t="shared" si="13"/>
        <v>1.0954755030794269E-3</v>
      </c>
    </row>
    <row r="422" spans="1:7" x14ac:dyDescent="0.25">
      <c r="A422" s="28">
        <v>45002.958332002316</v>
      </c>
      <c r="B422" s="38">
        <v>17.1666666666667</v>
      </c>
      <c r="C422" s="38">
        <v>17.2083333333333</v>
      </c>
      <c r="D422" s="78">
        <v>427706.2640000002</v>
      </c>
      <c r="E422" s="65">
        <v>55538.983999999997</v>
      </c>
      <c r="F422" s="1">
        <f t="shared" si="12"/>
        <v>372167.2800000002</v>
      </c>
      <c r="G422" s="3">
        <f t="shared" si="13"/>
        <v>1.1125488600012925E-3</v>
      </c>
    </row>
    <row r="423" spans="1:7" x14ac:dyDescent="0.25">
      <c r="A423" s="28">
        <v>45002.999998611114</v>
      </c>
      <c r="B423" s="38">
        <v>17.2083333333333</v>
      </c>
      <c r="C423" s="38">
        <v>17.25</v>
      </c>
      <c r="D423" s="78">
        <v>433580.22800000006</v>
      </c>
      <c r="E423" s="65">
        <v>57023.087999999996</v>
      </c>
      <c r="F423" s="1">
        <f t="shared" si="12"/>
        <v>376557.14000000007</v>
      </c>
      <c r="G423" s="3">
        <f t="shared" si="13"/>
        <v>1.1256718130415629E-3</v>
      </c>
    </row>
    <row r="424" spans="1:7" x14ac:dyDescent="0.25">
      <c r="A424" s="28">
        <v>45003.041665219906</v>
      </c>
      <c r="B424" s="38">
        <v>17.25</v>
      </c>
      <c r="C424" s="38">
        <v>17.2916666666667</v>
      </c>
      <c r="D424" s="78">
        <v>439717.20400000003</v>
      </c>
      <c r="E424" s="65">
        <v>59588.614000000016</v>
      </c>
      <c r="F424" s="1">
        <f t="shared" si="12"/>
        <v>380128.59</v>
      </c>
      <c r="G424" s="3">
        <f t="shared" si="13"/>
        <v>1.1363482288351586E-3</v>
      </c>
    </row>
    <row r="425" spans="1:7" x14ac:dyDescent="0.25">
      <c r="A425" s="28">
        <v>45003.083331828704</v>
      </c>
      <c r="B425" s="38">
        <v>17.2916666666667</v>
      </c>
      <c r="C425" s="38">
        <v>17.3333333333333</v>
      </c>
      <c r="D425" s="78">
        <v>466573.28399999999</v>
      </c>
      <c r="E425" s="65">
        <v>62773.653999999995</v>
      </c>
      <c r="F425" s="1">
        <f t="shared" si="12"/>
        <v>403799.63</v>
      </c>
      <c r="G425" s="3">
        <f t="shared" si="13"/>
        <v>1.2071099265508873E-3</v>
      </c>
    </row>
    <row r="426" spans="1:7" x14ac:dyDescent="0.25">
      <c r="A426" s="28">
        <v>45003.124998437503</v>
      </c>
      <c r="B426" s="38">
        <v>17.3333333333333</v>
      </c>
      <c r="C426" s="38">
        <v>17.375</v>
      </c>
      <c r="D426" s="78">
        <v>515701.37600000016</v>
      </c>
      <c r="E426" s="65">
        <v>71058.965999999986</v>
      </c>
      <c r="F426" s="1">
        <f t="shared" si="12"/>
        <v>444642.41000000015</v>
      </c>
      <c r="G426" s="3">
        <f t="shared" si="13"/>
        <v>1.3292044543887019E-3</v>
      </c>
    </row>
    <row r="427" spans="1:7" x14ac:dyDescent="0.25">
      <c r="A427" s="28">
        <v>45003.166665046294</v>
      </c>
      <c r="B427" s="38">
        <v>17.375</v>
      </c>
      <c r="C427" s="38">
        <v>17.4166666666667</v>
      </c>
      <c r="D427" s="78">
        <v>549379.50399999996</v>
      </c>
      <c r="E427" s="65">
        <v>75830.713999999993</v>
      </c>
      <c r="F427" s="1">
        <f t="shared" si="12"/>
        <v>473548.79</v>
      </c>
      <c r="G427" s="3">
        <f t="shared" si="13"/>
        <v>1.41561656486699E-3</v>
      </c>
    </row>
    <row r="428" spans="1:7" x14ac:dyDescent="0.25">
      <c r="A428" s="28">
        <v>45003.208331655092</v>
      </c>
      <c r="B428" s="38">
        <v>17.4166666666667</v>
      </c>
      <c r="C428" s="38">
        <v>17.4583333333333</v>
      </c>
      <c r="D428" s="78">
        <v>569003.33600000013</v>
      </c>
      <c r="E428" s="65">
        <v>78125.48599999999</v>
      </c>
      <c r="F428" s="1">
        <f t="shared" si="12"/>
        <v>490877.85000000015</v>
      </c>
      <c r="G428" s="3">
        <f t="shared" si="13"/>
        <v>1.4674196840124833E-3</v>
      </c>
    </row>
    <row r="429" spans="1:7" x14ac:dyDescent="0.25">
      <c r="A429" s="28">
        <v>45003.249998263891</v>
      </c>
      <c r="B429" s="38">
        <v>17.4583333333333</v>
      </c>
      <c r="C429" s="38">
        <v>17.5</v>
      </c>
      <c r="D429" s="78">
        <v>568358.97600000002</v>
      </c>
      <c r="E429" s="65">
        <v>77032.346000000034</v>
      </c>
      <c r="F429" s="1">
        <f t="shared" si="12"/>
        <v>491326.63</v>
      </c>
      <c r="G429" s="3">
        <f t="shared" si="13"/>
        <v>1.4687612572894012E-3</v>
      </c>
    </row>
    <row r="430" spans="1:7" x14ac:dyDescent="0.25">
      <c r="A430" s="28">
        <v>45003.291664872682</v>
      </c>
      <c r="B430" s="38">
        <v>17.5</v>
      </c>
      <c r="C430" s="38">
        <v>17.5416666666667</v>
      </c>
      <c r="D430" s="78">
        <v>566608.24800000014</v>
      </c>
      <c r="E430" s="65">
        <v>73226.138000000006</v>
      </c>
      <c r="F430" s="1">
        <f t="shared" si="12"/>
        <v>493382.1100000001</v>
      </c>
      <c r="G430" s="3">
        <f t="shared" si="13"/>
        <v>1.4749058649796731E-3</v>
      </c>
    </row>
    <row r="431" spans="1:7" x14ac:dyDescent="0.25">
      <c r="A431" s="28">
        <v>45003.333331481481</v>
      </c>
      <c r="B431" s="38">
        <v>17.5416666666667</v>
      </c>
      <c r="C431" s="38">
        <v>17.5833333333333</v>
      </c>
      <c r="D431" s="78">
        <v>556381.25200000009</v>
      </c>
      <c r="E431" s="65">
        <v>68015.482000000004</v>
      </c>
      <c r="F431" s="1">
        <f t="shared" si="12"/>
        <v>488365.77000000008</v>
      </c>
      <c r="G431" s="3">
        <f t="shared" si="13"/>
        <v>1.4599101261055332E-3</v>
      </c>
    </row>
    <row r="432" spans="1:7" x14ac:dyDescent="0.25">
      <c r="A432" s="28">
        <v>45003.374998090279</v>
      </c>
      <c r="B432" s="38">
        <v>17.5833333333333</v>
      </c>
      <c r="C432" s="38">
        <v>17.625</v>
      </c>
      <c r="D432" s="78">
        <v>552347.61200000008</v>
      </c>
      <c r="E432" s="65">
        <v>68532.651999999987</v>
      </c>
      <c r="F432" s="1">
        <f t="shared" si="12"/>
        <v>483814.96000000008</v>
      </c>
      <c r="G432" s="3">
        <f t="shared" si="13"/>
        <v>1.4463060325979511E-3</v>
      </c>
    </row>
    <row r="433" spans="1:7" x14ac:dyDescent="0.25">
      <c r="A433" s="28">
        <v>45003.416664699071</v>
      </c>
      <c r="B433" s="38">
        <v>17.625</v>
      </c>
      <c r="C433" s="38">
        <v>17.6666666666667</v>
      </c>
      <c r="D433" s="78">
        <v>551680.58799999987</v>
      </c>
      <c r="E433" s="65">
        <v>68854.797999999995</v>
      </c>
      <c r="F433" s="1">
        <f t="shared" si="12"/>
        <v>482825.78999999986</v>
      </c>
      <c r="G433" s="3">
        <f t="shared" si="13"/>
        <v>1.4433490290810171E-3</v>
      </c>
    </row>
    <row r="434" spans="1:7" x14ac:dyDescent="0.25">
      <c r="A434" s="28">
        <v>45003.458331307869</v>
      </c>
      <c r="B434" s="38">
        <v>17.6666666666667</v>
      </c>
      <c r="C434" s="38">
        <v>17.7083333333333</v>
      </c>
      <c r="D434" s="78">
        <v>550139.59600000014</v>
      </c>
      <c r="E434" s="65">
        <v>69348.705999999991</v>
      </c>
      <c r="F434" s="1">
        <f t="shared" si="12"/>
        <v>480790.89000000013</v>
      </c>
      <c r="G434" s="3">
        <f t="shared" si="13"/>
        <v>1.437265942799987E-3</v>
      </c>
    </row>
    <row r="435" spans="1:7" x14ac:dyDescent="0.25">
      <c r="A435" s="28">
        <v>45003.499997916668</v>
      </c>
      <c r="B435" s="39">
        <v>17.7083333333333</v>
      </c>
      <c r="C435" s="39">
        <v>17.75</v>
      </c>
      <c r="D435" s="78">
        <v>547947.47199999995</v>
      </c>
      <c r="E435" s="65">
        <v>72081.812000000005</v>
      </c>
      <c r="F435" s="9">
        <f t="shared" si="12"/>
        <v>475865.65999999992</v>
      </c>
      <c r="G435" s="10">
        <f t="shared" si="13"/>
        <v>1.4225425661997001E-3</v>
      </c>
    </row>
    <row r="436" spans="1:7" x14ac:dyDescent="0.25">
      <c r="A436" s="28">
        <v>45003.541664525466</v>
      </c>
      <c r="B436" s="39">
        <v>17.75</v>
      </c>
      <c r="C436" s="39">
        <v>17.7916666666667</v>
      </c>
      <c r="D436" s="78">
        <v>564267.59600000002</v>
      </c>
      <c r="E436" s="65">
        <v>77281.606000000014</v>
      </c>
      <c r="F436" s="9">
        <f t="shared" si="12"/>
        <v>486985.99</v>
      </c>
      <c r="G436" s="10">
        <f t="shared" si="13"/>
        <v>1.4557854414582081E-3</v>
      </c>
    </row>
    <row r="437" spans="1:7" x14ac:dyDescent="0.25">
      <c r="A437" s="28">
        <v>45003.583331134258</v>
      </c>
      <c r="B437" s="39">
        <v>17.7916666666667</v>
      </c>
      <c r="C437" s="39">
        <v>17.8333333333333</v>
      </c>
      <c r="D437" s="78">
        <v>591362.37599999993</v>
      </c>
      <c r="E437" s="65">
        <v>80903.976000000024</v>
      </c>
      <c r="F437" s="9">
        <f t="shared" si="12"/>
        <v>510458.39999999991</v>
      </c>
      <c r="G437" s="10">
        <f t="shared" si="13"/>
        <v>1.5259533589252752E-3</v>
      </c>
    </row>
    <row r="438" spans="1:7" x14ac:dyDescent="0.25">
      <c r="A438" s="28">
        <v>45003.624997743056</v>
      </c>
      <c r="B438" s="39">
        <v>17.8333333333333</v>
      </c>
      <c r="C438" s="39">
        <v>17.875</v>
      </c>
      <c r="D438" s="78">
        <v>587028.59600000002</v>
      </c>
      <c r="E438" s="65">
        <v>81197.096000000005</v>
      </c>
      <c r="F438" s="9">
        <f t="shared" si="12"/>
        <v>505831.5</v>
      </c>
      <c r="G438" s="10">
        <f t="shared" si="13"/>
        <v>1.5121218036086986E-3</v>
      </c>
    </row>
    <row r="439" spans="1:7" x14ac:dyDescent="0.25">
      <c r="A439" s="28">
        <v>45003.666664351855</v>
      </c>
      <c r="B439" s="39">
        <v>17.875</v>
      </c>
      <c r="C439" s="39">
        <v>17.9166666666667</v>
      </c>
      <c r="D439" s="78">
        <v>565778.49600000004</v>
      </c>
      <c r="E439" s="65">
        <v>78200.506000000023</v>
      </c>
      <c r="F439" s="9">
        <f t="shared" si="12"/>
        <v>487577.99</v>
      </c>
      <c r="G439" s="10">
        <f t="shared" si="13"/>
        <v>1.4575551535218822E-3</v>
      </c>
    </row>
    <row r="440" spans="1:7" x14ac:dyDescent="0.25">
      <c r="A440" s="28">
        <v>45003.708330960646</v>
      </c>
      <c r="B440" s="39">
        <v>17.9166666666667</v>
      </c>
      <c r="C440" s="39">
        <v>17.9583333333333</v>
      </c>
      <c r="D440" s="78">
        <v>533286.86</v>
      </c>
      <c r="E440" s="65">
        <v>74020.12999999999</v>
      </c>
      <c r="F440" s="9">
        <f t="shared" si="12"/>
        <v>459266.73</v>
      </c>
      <c r="G440" s="10">
        <f t="shared" si="13"/>
        <v>1.3729220819681438E-3</v>
      </c>
    </row>
    <row r="441" spans="1:7" x14ac:dyDescent="0.25">
      <c r="A441" s="28">
        <v>45003.749997569445</v>
      </c>
      <c r="B441" s="38">
        <v>17.9583333333333</v>
      </c>
      <c r="C441" s="38">
        <v>18</v>
      </c>
      <c r="D441" s="78">
        <v>500397.93200000003</v>
      </c>
      <c r="E441" s="65">
        <v>68143.761999999988</v>
      </c>
      <c r="F441" s="1">
        <f t="shared" si="12"/>
        <v>432254.17000000004</v>
      </c>
      <c r="G441" s="3">
        <f t="shared" si="13"/>
        <v>1.2921713162540906E-3</v>
      </c>
    </row>
    <row r="442" spans="1:7" x14ac:dyDescent="0.25">
      <c r="A442" s="28">
        <v>45003.791664178243</v>
      </c>
      <c r="B442" s="38">
        <v>18</v>
      </c>
      <c r="C442" s="38">
        <v>18.0416666666667</v>
      </c>
      <c r="D442" s="78">
        <v>467333.72400000016</v>
      </c>
      <c r="E442" s="65">
        <v>58732.014000000003</v>
      </c>
      <c r="F442" s="1">
        <f t="shared" si="12"/>
        <v>408601.71000000014</v>
      </c>
      <c r="G442" s="3">
        <f t="shared" si="13"/>
        <v>1.2214651611906309E-3</v>
      </c>
    </row>
    <row r="443" spans="1:7" x14ac:dyDescent="0.25">
      <c r="A443" s="28">
        <v>45003.833330787034</v>
      </c>
      <c r="B443" s="38">
        <v>18.0416666666667</v>
      </c>
      <c r="C443" s="38">
        <v>18.0833333333333</v>
      </c>
      <c r="D443" s="78">
        <v>439856.43999999983</v>
      </c>
      <c r="E443" s="65">
        <v>53592.13</v>
      </c>
      <c r="F443" s="1">
        <f t="shared" si="12"/>
        <v>386264.30999999982</v>
      </c>
      <c r="G443" s="3">
        <f t="shared" si="13"/>
        <v>1.1546902181988848E-3</v>
      </c>
    </row>
    <row r="444" spans="1:7" x14ac:dyDescent="0.25">
      <c r="A444" s="28">
        <v>45003.874997395833</v>
      </c>
      <c r="B444" s="38">
        <v>18.0833333333333</v>
      </c>
      <c r="C444" s="38">
        <v>18.125</v>
      </c>
      <c r="D444" s="78">
        <v>428041.56400000007</v>
      </c>
      <c r="E444" s="65">
        <v>53789.744000000021</v>
      </c>
      <c r="F444" s="1">
        <f t="shared" si="12"/>
        <v>374251.82000000007</v>
      </c>
      <c r="G444" s="3">
        <f t="shared" si="13"/>
        <v>1.118780339030365E-3</v>
      </c>
    </row>
    <row r="445" spans="1:7" x14ac:dyDescent="0.25">
      <c r="A445" s="28">
        <v>45003.916664004631</v>
      </c>
      <c r="B445" s="38">
        <v>18.125</v>
      </c>
      <c r="C445" s="38">
        <v>18.1666666666667</v>
      </c>
      <c r="D445" s="78">
        <v>415919.20000000019</v>
      </c>
      <c r="E445" s="65">
        <v>53559.840000000026</v>
      </c>
      <c r="F445" s="1">
        <f t="shared" si="12"/>
        <v>362359.36000000016</v>
      </c>
      <c r="G445" s="3">
        <f t="shared" si="13"/>
        <v>1.0832292749615117E-3</v>
      </c>
    </row>
    <row r="446" spans="1:7" x14ac:dyDescent="0.25">
      <c r="A446" s="28">
        <v>45003.958330613423</v>
      </c>
      <c r="B446" s="38">
        <v>18.1666666666667</v>
      </c>
      <c r="C446" s="38">
        <v>18.2083333333333</v>
      </c>
      <c r="D446">
        <v>406390.31999999995</v>
      </c>
      <c r="E446" s="65">
        <v>53695.73000000001</v>
      </c>
      <c r="F446" s="1">
        <f t="shared" si="12"/>
        <v>352694.58999999997</v>
      </c>
      <c r="G446" s="3">
        <f t="shared" si="13"/>
        <v>1.0543376194519923E-3</v>
      </c>
    </row>
    <row r="447" spans="1:7" x14ac:dyDescent="0.25">
      <c r="A447" s="28">
        <v>45003.999997222221</v>
      </c>
      <c r="B447" s="38">
        <v>18.2083333333333</v>
      </c>
      <c r="C447" s="38">
        <v>18.25</v>
      </c>
      <c r="D447" s="78">
        <v>422518.38800000004</v>
      </c>
      <c r="E447" s="65">
        <v>55175.838000000003</v>
      </c>
      <c r="F447" s="1">
        <f t="shared" si="12"/>
        <v>367342.55000000005</v>
      </c>
      <c r="G447" s="3">
        <f t="shared" si="13"/>
        <v>1.0981259159388425E-3</v>
      </c>
    </row>
    <row r="448" spans="1:7" x14ac:dyDescent="0.25">
      <c r="A448" s="28">
        <v>45004.04166383102</v>
      </c>
      <c r="B448" s="38">
        <v>18.25</v>
      </c>
      <c r="C448" s="38">
        <v>18.2916666666667</v>
      </c>
      <c r="D448" s="78">
        <v>426545.75200000009</v>
      </c>
      <c r="E448" s="65">
        <v>57916.911999999968</v>
      </c>
      <c r="F448" s="1">
        <f t="shared" si="12"/>
        <v>368628.84000000014</v>
      </c>
      <c r="G448" s="3">
        <f t="shared" si="13"/>
        <v>1.1019711235915172E-3</v>
      </c>
    </row>
    <row r="449" spans="1:7" x14ac:dyDescent="0.25">
      <c r="A449" s="28">
        <v>45004.083330439818</v>
      </c>
      <c r="B449" s="38">
        <v>18.2916666666667</v>
      </c>
      <c r="C449" s="38">
        <v>18.3333333333333</v>
      </c>
      <c r="D449" s="78">
        <v>445794.24799999996</v>
      </c>
      <c r="E449" s="65">
        <v>60198.508000000002</v>
      </c>
      <c r="F449" s="1">
        <f t="shared" si="12"/>
        <v>385595.74</v>
      </c>
      <c r="G449" s="3">
        <f t="shared" si="13"/>
        <v>1.1526916094245431E-3</v>
      </c>
    </row>
    <row r="450" spans="1:7" x14ac:dyDescent="0.25">
      <c r="A450" s="28">
        <v>45004.12499704861</v>
      </c>
      <c r="B450" s="38">
        <v>18.3333333333333</v>
      </c>
      <c r="C450" s="38">
        <v>18.375</v>
      </c>
      <c r="D450" s="78">
        <v>494333.38800000009</v>
      </c>
      <c r="E450" s="65">
        <v>67296.638000000021</v>
      </c>
      <c r="F450" s="1">
        <f t="shared" si="12"/>
        <v>427036.75000000006</v>
      </c>
      <c r="G450" s="3">
        <f t="shared" si="13"/>
        <v>1.276574473153999E-3</v>
      </c>
    </row>
    <row r="451" spans="1:7" x14ac:dyDescent="0.25">
      <c r="A451" s="28">
        <v>45004.166663657408</v>
      </c>
      <c r="B451" s="38">
        <v>18.375</v>
      </c>
      <c r="C451" s="38">
        <v>18.4166666666667</v>
      </c>
      <c r="D451" s="78">
        <v>531495.11199999985</v>
      </c>
      <c r="E451" s="65">
        <v>70798.301999999981</v>
      </c>
      <c r="F451" s="1">
        <f t="shared" si="12"/>
        <v>460696.80999999988</v>
      </c>
      <c r="G451" s="3">
        <f t="shared" si="13"/>
        <v>1.3771971323533107E-3</v>
      </c>
    </row>
    <row r="452" spans="1:7" x14ac:dyDescent="0.25">
      <c r="A452" s="28">
        <v>45004.208330266207</v>
      </c>
      <c r="B452" s="38">
        <v>18.4166666666667</v>
      </c>
      <c r="C452" s="38">
        <v>18.4583333333333</v>
      </c>
      <c r="D452" s="78">
        <v>557432.45599999989</v>
      </c>
      <c r="E452" s="65">
        <v>71644.83600000001</v>
      </c>
      <c r="F452" s="1">
        <f t="shared" si="12"/>
        <v>485787.61999999988</v>
      </c>
      <c r="G452" s="3">
        <f t="shared" si="13"/>
        <v>1.4522030599620167E-3</v>
      </c>
    </row>
    <row r="453" spans="1:7" x14ac:dyDescent="0.25">
      <c r="A453" s="28">
        <v>45004.249996874998</v>
      </c>
      <c r="B453" s="38">
        <v>18.4583333333333</v>
      </c>
      <c r="C453" s="38">
        <v>18.5</v>
      </c>
      <c r="D453" s="78">
        <v>568174.9</v>
      </c>
      <c r="E453" s="65">
        <v>73328.990000000005</v>
      </c>
      <c r="F453" s="1">
        <f t="shared" si="12"/>
        <v>494845.91000000003</v>
      </c>
      <c r="G453" s="3">
        <f t="shared" si="13"/>
        <v>1.4792817172073858E-3</v>
      </c>
    </row>
    <row r="454" spans="1:7" x14ac:dyDescent="0.25">
      <c r="A454" s="28">
        <v>45004.291663483797</v>
      </c>
      <c r="B454" s="38">
        <v>18.5</v>
      </c>
      <c r="C454" s="38">
        <v>18.5416666666667</v>
      </c>
      <c r="D454" s="78">
        <v>567231.152</v>
      </c>
      <c r="E454" s="65">
        <v>73878.711999999985</v>
      </c>
      <c r="F454" s="1">
        <f t="shared" si="12"/>
        <v>493352.44</v>
      </c>
      <c r="G454" s="3">
        <f t="shared" si="13"/>
        <v>1.4748171701199949E-3</v>
      </c>
    </row>
    <row r="455" spans="1:7" x14ac:dyDescent="0.25">
      <c r="A455" s="28">
        <v>45004.333330092595</v>
      </c>
      <c r="B455" s="38">
        <v>18.5416666666667</v>
      </c>
      <c r="C455" s="38">
        <v>18.5833333333333</v>
      </c>
      <c r="D455" s="78">
        <v>557070.5560000001</v>
      </c>
      <c r="E455" s="65">
        <v>69473.426000000021</v>
      </c>
      <c r="F455" s="1">
        <f t="shared" si="12"/>
        <v>487597.13000000006</v>
      </c>
      <c r="G455" s="3">
        <f t="shared" si="13"/>
        <v>1.4576123702261033E-3</v>
      </c>
    </row>
    <row r="456" spans="1:7" x14ac:dyDescent="0.25">
      <c r="A456" s="28">
        <v>45004.374996701386</v>
      </c>
      <c r="B456" s="38">
        <v>18.5833333333333</v>
      </c>
      <c r="C456" s="38">
        <v>18.625</v>
      </c>
      <c r="D456" s="78">
        <v>556472.68800000008</v>
      </c>
      <c r="E456" s="65">
        <v>70999.207999999984</v>
      </c>
      <c r="F456" s="1">
        <f t="shared" si="12"/>
        <v>485473.4800000001</v>
      </c>
      <c r="G456" s="3">
        <f t="shared" si="13"/>
        <v>1.4512639766044455E-3</v>
      </c>
    </row>
    <row r="457" spans="1:7" x14ac:dyDescent="0.25">
      <c r="A457" s="28">
        <v>45004.416663310185</v>
      </c>
      <c r="B457" s="38">
        <v>18.625</v>
      </c>
      <c r="C457" s="38">
        <v>18.6666666666667</v>
      </c>
      <c r="D457" s="78">
        <v>554304.93599999999</v>
      </c>
      <c r="E457" s="65">
        <v>71844.466000000015</v>
      </c>
      <c r="F457" s="1">
        <f t="shared" si="12"/>
        <v>482460.47</v>
      </c>
      <c r="G457" s="3">
        <f t="shared" si="13"/>
        <v>1.4422569493325354E-3</v>
      </c>
    </row>
    <row r="458" spans="1:7" x14ac:dyDescent="0.25">
      <c r="A458" s="28">
        <v>45004.458329918984</v>
      </c>
      <c r="B458" s="38">
        <v>18.6666666666667</v>
      </c>
      <c r="C458" s="38">
        <v>18.7083333333333</v>
      </c>
      <c r="D458" s="78">
        <v>549776.09999999986</v>
      </c>
      <c r="E458" s="65">
        <v>74664.47</v>
      </c>
      <c r="F458" s="1">
        <f t="shared" si="12"/>
        <v>475111.62999999989</v>
      </c>
      <c r="G458" s="3">
        <f t="shared" si="13"/>
        <v>1.4202884851399497E-3</v>
      </c>
    </row>
    <row r="459" spans="1:7" x14ac:dyDescent="0.25">
      <c r="A459" s="28">
        <v>45004.499996527775</v>
      </c>
      <c r="B459" s="39">
        <v>18.7083333333333</v>
      </c>
      <c r="C459" s="39">
        <v>18.75</v>
      </c>
      <c r="D459" s="78">
        <v>557638.44000000018</v>
      </c>
      <c r="E459" s="65">
        <v>77159.139999999985</v>
      </c>
      <c r="F459" s="9">
        <f t="shared" si="12"/>
        <v>480479.30000000016</v>
      </c>
      <c r="G459" s="10">
        <f t="shared" si="13"/>
        <v>1.4363344823575543E-3</v>
      </c>
    </row>
    <row r="460" spans="1:7" x14ac:dyDescent="0.25">
      <c r="A460" s="28">
        <v>45004.541663136573</v>
      </c>
      <c r="B460" s="39">
        <v>18.75</v>
      </c>
      <c r="C460" s="39">
        <v>18.7916666666667</v>
      </c>
      <c r="D460" s="78">
        <v>577553.26400000008</v>
      </c>
      <c r="E460" s="65">
        <v>81394.584000000003</v>
      </c>
      <c r="F460" s="9">
        <f t="shared" si="12"/>
        <v>496158.68000000005</v>
      </c>
      <c r="G460" s="10">
        <f t="shared" si="13"/>
        <v>1.483206083602368E-3</v>
      </c>
    </row>
    <row r="461" spans="1:7" x14ac:dyDescent="0.25">
      <c r="A461" s="28">
        <v>45004.583329745372</v>
      </c>
      <c r="B461" s="39">
        <v>18.7916666666667</v>
      </c>
      <c r="C461" s="39">
        <v>18.8333333333333</v>
      </c>
      <c r="D461" s="78">
        <v>597019.16399999976</v>
      </c>
      <c r="E461" s="65">
        <v>83095.444000000018</v>
      </c>
      <c r="F461" s="9">
        <f t="shared" si="12"/>
        <v>513923.71999999974</v>
      </c>
      <c r="G461" s="10">
        <f t="shared" si="13"/>
        <v>1.5363125119801581E-3</v>
      </c>
    </row>
    <row r="462" spans="1:7" x14ac:dyDescent="0.25">
      <c r="A462" s="28">
        <v>45004.624996354163</v>
      </c>
      <c r="B462" s="39">
        <v>18.8333333333333</v>
      </c>
      <c r="C462" s="39">
        <v>18.875</v>
      </c>
      <c r="D462" s="78">
        <v>594988.196</v>
      </c>
      <c r="E462" s="65">
        <v>82954.47600000001</v>
      </c>
      <c r="F462" s="9">
        <f t="shared" si="12"/>
        <v>512033.72</v>
      </c>
      <c r="G462" s="10">
        <f t="shared" si="13"/>
        <v>1.5306625866417401E-3</v>
      </c>
    </row>
    <row r="463" spans="1:7" x14ac:dyDescent="0.25">
      <c r="A463" s="28">
        <v>45004.666662962962</v>
      </c>
      <c r="B463" s="39">
        <v>18.875</v>
      </c>
      <c r="C463" s="39">
        <v>18.9166666666667</v>
      </c>
      <c r="D463" s="78">
        <v>574131.43999999994</v>
      </c>
      <c r="E463" s="65">
        <v>80058.679999999978</v>
      </c>
      <c r="F463" s="9">
        <f t="shared" si="12"/>
        <v>494072.75999999995</v>
      </c>
      <c r="G463" s="10">
        <f t="shared" si="13"/>
        <v>1.4769704792309843E-3</v>
      </c>
    </row>
    <row r="464" spans="1:7" x14ac:dyDescent="0.25">
      <c r="A464" s="28">
        <v>45004.70832957176</v>
      </c>
      <c r="B464" s="39">
        <v>18.9166666666667</v>
      </c>
      <c r="C464" s="39">
        <v>18.9583333333333</v>
      </c>
      <c r="D464" s="78">
        <v>539489.18399999989</v>
      </c>
      <c r="E464" s="65">
        <v>74898.753999999986</v>
      </c>
      <c r="F464" s="9">
        <f t="shared" ref="F464:F527" si="14">D464-E464</f>
        <v>464590.42999999993</v>
      </c>
      <c r="G464" s="10">
        <f t="shared" ref="G464:G527" si="15">F464/$F$759</f>
        <v>1.3888366362137209E-3</v>
      </c>
    </row>
    <row r="465" spans="1:7" x14ac:dyDescent="0.25">
      <c r="A465" s="28">
        <v>45004.749996180559</v>
      </c>
      <c r="B465" s="38">
        <v>18.9583333333333</v>
      </c>
      <c r="C465" s="38">
        <v>19</v>
      </c>
      <c r="D465" s="78">
        <v>505023.28800000018</v>
      </c>
      <c r="E465" s="65">
        <v>68825.428000000014</v>
      </c>
      <c r="F465" s="1">
        <f t="shared" si="14"/>
        <v>436197.86000000016</v>
      </c>
      <c r="G465" s="3">
        <f t="shared" si="15"/>
        <v>1.3039604982952916E-3</v>
      </c>
    </row>
    <row r="466" spans="1:7" x14ac:dyDescent="0.25">
      <c r="A466" s="28">
        <v>45004.79166278935</v>
      </c>
      <c r="B466" s="38">
        <v>19</v>
      </c>
      <c r="C466" s="38">
        <v>19.0416666666667</v>
      </c>
      <c r="D466" s="78">
        <v>472585.7680000001</v>
      </c>
      <c r="E466" s="65">
        <v>61441.378000000004</v>
      </c>
      <c r="F466" s="1">
        <f t="shared" si="14"/>
        <v>411144.39000000007</v>
      </c>
      <c r="G466" s="3">
        <f t="shared" si="15"/>
        <v>1.2290661940792503E-3</v>
      </c>
    </row>
    <row r="467" spans="1:7" x14ac:dyDescent="0.25">
      <c r="A467" s="28">
        <v>45004.833329398149</v>
      </c>
      <c r="B467" s="38">
        <v>19.0416666666667</v>
      </c>
      <c r="C467" s="38">
        <v>19.0833333333333</v>
      </c>
      <c r="D467" s="78">
        <v>441264.12800000014</v>
      </c>
      <c r="E467" s="65">
        <v>54613.577999999994</v>
      </c>
      <c r="F467" s="1">
        <f t="shared" si="14"/>
        <v>386650.55000000016</v>
      </c>
      <c r="G467" s="3">
        <f t="shared" si="15"/>
        <v>1.1558448357452938E-3</v>
      </c>
    </row>
    <row r="468" spans="1:7" x14ac:dyDescent="0.25">
      <c r="A468" s="28">
        <v>45004.874996006947</v>
      </c>
      <c r="B468" s="38">
        <v>19.0833333333333</v>
      </c>
      <c r="C468" s="38">
        <v>19.125</v>
      </c>
      <c r="D468" s="78">
        <v>429309.30000000005</v>
      </c>
      <c r="E468" s="65">
        <v>56011.720000000008</v>
      </c>
      <c r="F468" s="1">
        <f t="shared" si="14"/>
        <v>373297.58</v>
      </c>
      <c r="G468" s="3">
        <f t="shared" si="15"/>
        <v>1.1159277545039455E-3</v>
      </c>
    </row>
    <row r="469" spans="1:7" x14ac:dyDescent="0.25">
      <c r="A469" s="28">
        <v>45004.916662615738</v>
      </c>
      <c r="B469" s="38">
        <v>19.125</v>
      </c>
      <c r="C469" s="38">
        <v>19.1666666666667</v>
      </c>
      <c r="D469" s="78">
        <v>419681.28399999987</v>
      </c>
      <c r="E469" s="65">
        <v>55513.293999999994</v>
      </c>
      <c r="F469" s="1">
        <f t="shared" si="14"/>
        <v>364167.98999999987</v>
      </c>
      <c r="G469" s="3">
        <f t="shared" si="15"/>
        <v>1.0886359545725292E-3</v>
      </c>
    </row>
    <row r="470" spans="1:7" x14ac:dyDescent="0.25">
      <c r="A470" s="28">
        <v>45004.958329224537</v>
      </c>
      <c r="B470" s="38">
        <v>19.1666666666667</v>
      </c>
      <c r="C470" s="38">
        <v>19.2083333333333</v>
      </c>
      <c r="D470" s="78">
        <v>420707.36799999996</v>
      </c>
      <c r="E470" s="65">
        <v>57232.838000000011</v>
      </c>
      <c r="F470" s="1">
        <f t="shared" si="14"/>
        <v>363474.52999999997</v>
      </c>
      <c r="G470" s="3">
        <f t="shared" si="15"/>
        <v>1.0865629401676723E-3</v>
      </c>
    </row>
    <row r="471" spans="1:7" ht="16.5" customHeight="1" x14ac:dyDescent="0.25">
      <c r="A471" s="28">
        <v>45004.999995833336</v>
      </c>
      <c r="B471" s="38">
        <v>19.2083333333333</v>
      </c>
      <c r="C471" s="38">
        <v>19.25</v>
      </c>
      <c r="D471" s="78">
        <v>434023.76000000013</v>
      </c>
      <c r="E471" s="65">
        <v>60450.100000000028</v>
      </c>
      <c r="F471" s="1">
        <f t="shared" si="14"/>
        <v>373573.66000000009</v>
      </c>
      <c r="G471" s="3">
        <f t="shared" si="15"/>
        <v>1.1167530621163427E-3</v>
      </c>
    </row>
    <row r="472" spans="1:7" x14ac:dyDescent="0.25">
      <c r="A472" s="28">
        <v>45005.041662442127</v>
      </c>
      <c r="B472" s="38">
        <v>19.25</v>
      </c>
      <c r="C472" s="38">
        <v>19.2916666666667</v>
      </c>
      <c r="D472" s="78">
        <v>461175.66799999995</v>
      </c>
      <c r="E472" s="65">
        <v>65645.318000000014</v>
      </c>
      <c r="F472" s="1">
        <f t="shared" si="14"/>
        <v>395530.34999999992</v>
      </c>
      <c r="G472" s="3">
        <f t="shared" si="15"/>
        <v>1.1823899188247069E-3</v>
      </c>
    </row>
    <row r="473" spans="1:7" x14ac:dyDescent="0.25">
      <c r="A473" s="28">
        <v>45005.083329050925</v>
      </c>
      <c r="B473" s="38">
        <v>19.2916666666667</v>
      </c>
      <c r="C473" s="38">
        <v>19.3333333333333</v>
      </c>
      <c r="D473" s="78">
        <v>500109.70400000009</v>
      </c>
      <c r="E473" s="65">
        <v>70871.394000000015</v>
      </c>
      <c r="F473" s="1">
        <f t="shared" si="14"/>
        <v>429238.31000000006</v>
      </c>
      <c r="G473" s="3">
        <f t="shared" si="15"/>
        <v>1.283155769253496E-3</v>
      </c>
    </row>
    <row r="474" spans="1:7" x14ac:dyDescent="0.25">
      <c r="A474" s="28">
        <v>45005.124995659724</v>
      </c>
      <c r="B474" s="38">
        <v>19.3333333333333</v>
      </c>
      <c r="C474" s="38">
        <v>19.375</v>
      </c>
      <c r="D474" s="78">
        <v>547365.87199999986</v>
      </c>
      <c r="E474" s="65">
        <v>79227.681999999986</v>
      </c>
      <c r="F474" s="1">
        <f t="shared" si="14"/>
        <v>468138.18999999989</v>
      </c>
      <c r="G474" s="3">
        <f t="shared" si="15"/>
        <v>1.3994422336309847E-3</v>
      </c>
    </row>
    <row r="475" spans="1:7" x14ac:dyDescent="0.25">
      <c r="A475" s="28">
        <v>45005.166662268515</v>
      </c>
      <c r="B475" s="38">
        <v>19.375</v>
      </c>
      <c r="C475" s="38">
        <v>19.4166666666667</v>
      </c>
      <c r="D475" s="78">
        <v>574853.43599999999</v>
      </c>
      <c r="E475" s="65">
        <v>80776.066000000006</v>
      </c>
      <c r="F475" s="1">
        <f t="shared" si="14"/>
        <v>494077.37</v>
      </c>
      <c r="G475" s="3">
        <f t="shared" si="15"/>
        <v>1.4769842602658045E-3</v>
      </c>
    </row>
    <row r="476" spans="1:7" x14ac:dyDescent="0.25">
      <c r="A476" s="28">
        <v>45005.208328877314</v>
      </c>
      <c r="B476" s="38">
        <v>19.4166666666667</v>
      </c>
      <c r="C476" s="38">
        <v>19.4583333333333</v>
      </c>
      <c r="D476" s="78">
        <v>582659.61199999985</v>
      </c>
      <c r="E476" s="65">
        <v>80093.751999999993</v>
      </c>
      <c r="F476" s="1">
        <f t="shared" si="14"/>
        <v>502565.85999999987</v>
      </c>
      <c r="G476" s="3">
        <f t="shared" si="15"/>
        <v>1.5023595696498863E-3</v>
      </c>
    </row>
    <row r="477" spans="1:7" x14ac:dyDescent="0.25">
      <c r="A477" s="28">
        <v>45005.249995486112</v>
      </c>
      <c r="B477" s="38">
        <v>19.4583333333333</v>
      </c>
      <c r="C477" s="38">
        <v>19.5</v>
      </c>
      <c r="D477" s="78">
        <v>594683.78399999999</v>
      </c>
      <c r="E477" s="65">
        <v>79348.224000000017</v>
      </c>
      <c r="F477" s="1">
        <f t="shared" si="14"/>
        <v>515335.55999999994</v>
      </c>
      <c r="G477" s="3">
        <f t="shared" si="15"/>
        <v>1.5405330361017427E-3</v>
      </c>
    </row>
    <row r="478" spans="1:7" x14ac:dyDescent="0.25">
      <c r="A478" s="28">
        <v>45005.291662094911</v>
      </c>
      <c r="B478" s="38">
        <v>19.5</v>
      </c>
      <c r="C478" s="38">
        <v>19.5416666666667</v>
      </c>
      <c r="D478" s="78">
        <v>591635.33199999994</v>
      </c>
      <c r="E478" s="65">
        <v>76230.491999999984</v>
      </c>
      <c r="F478" s="1">
        <f t="shared" si="14"/>
        <v>515404.83999999997</v>
      </c>
      <c r="G478" s="3">
        <f t="shared" si="15"/>
        <v>1.5407401402432483E-3</v>
      </c>
    </row>
    <row r="479" spans="1:7" x14ac:dyDescent="0.25">
      <c r="A479" s="28">
        <v>45005.333328703702</v>
      </c>
      <c r="B479" s="38">
        <v>19.5416666666667</v>
      </c>
      <c r="C479" s="38">
        <v>19.5833333333333</v>
      </c>
      <c r="D479" s="78">
        <v>582903.1399999999</v>
      </c>
      <c r="E479" s="65">
        <v>72735.450000000012</v>
      </c>
      <c r="F479" s="1">
        <f t="shared" si="14"/>
        <v>510167.68999999989</v>
      </c>
      <c r="G479" s="3">
        <f t="shared" si="15"/>
        <v>1.5250843167056286E-3</v>
      </c>
    </row>
    <row r="480" spans="1:7" x14ac:dyDescent="0.25">
      <c r="A480" s="28">
        <v>45005.374995312501</v>
      </c>
      <c r="B480" s="38">
        <v>19.5833333333333</v>
      </c>
      <c r="C480" s="38">
        <v>19.625</v>
      </c>
      <c r="D480" s="78">
        <v>578263.59199999995</v>
      </c>
      <c r="E480" s="65">
        <v>74531.632000000027</v>
      </c>
      <c r="F480" s="1">
        <f t="shared" si="14"/>
        <v>503731.9599999999</v>
      </c>
      <c r="G480" s="3">
        <f t="shared" si="15"/>
        <v>1.5058454839023364E-3</v>
      </c>
    </row>
    <row r="481" spans="1:7" x14ac:dyDescent="0.25">
      <c r="A481" s="28">
        <v>45005.416661921299</v>
      </c>
      <c r="B481" s="38">
        <v>19.625</v>
      </c>
      <c r="C481" s="38">
        <v>19.6666666666667</v>
      </c>
      <c r="D481" s="78">
        <v>569662.73200000008</v>
      </c>
      <c r="E481" s="65">
        <v>75527.662000000011</v>
      </c>
      <c r="F481" s="1">
        <f t="shared" si="14"/>
        <v>494135.07000000007</v>
      </c>
      <c r="G481" s="3">
        <f t="shared" si="15"/>
        <v>1.4771567474044431E-3</v>
      </c>
    </row>
    <row r="482" spans="1:7" x14ac:dyDescent="0.25">
      <c r="A482" s="28">
        <v>45005.458328530091</v>
      </c>
      <c r="B482" s="38">
        <v>19.6666666666667</v>
      </c>
      <c r="C482" s="38">
        <v>19.7083333333333</v>
      </c>
      <c r="D482" s="78">
        <v>575934.02399999986</v>
      </c>
      <c r="E482" s="65">
        <v>76100.504000000001</v>
      </c>
      <c r="F482" s="1">
        <f t="shared" si="14"/>
        <v>499833.51999999984</v>
      </c>
      <c r="G482" s="3">
        <f t="shared" si="15"/>
        <v>1.4941915712376242E-3</v>
      </c>
    </row>
    <row r="483" spans="1:7" x14ac:dyDescent="0.25">
      <c r="A483" s="56">
        <v>45005.499995138889</v>
      </c>
      <c r="B483" s="57">
        <v>19.7083333333333</v>
      </c>
      <c r="C483" s="57">
        <v>19.75</v>
      </c>
      <c r="D483" s="80">
        <v>570592.48</v>
      </c>
      <c r="E483" s="67">
        <v>77157.599999999962</v>
      </c>
      <c r="F483" s="58">
        <f t="shared" si="14"/>
        <v>493434.88</v>
      </c>
      <c r="G483" s="59">
        <f t="shared" si="15"/>
        <v>1.4750636144823756E-3</v>
      </c>
    </row>
    <row r="484" spans="1:7" x14ac:dyDescent="0.25">
      <c r="A484" s="56">
        <v>45005.541661747688</v>
      </c>
      <c r="B484" s="57">
        <v>19.75</v>
      </c>
      <c r="C484" s="57">
        <v>19.7916666666667</v>
      </c>
      <c r="D484" s="80">
        <v>580972.75600000005</v>
      </c>
      <c r="E484" s="67">
        <v>80443.86599999998</v>
      </c>
      <c r="F484" s="58">
        <f t="shared" si="14"/>
        <v>500528.89000000007</v>
      </c>
      <c r="G484" s="59">
        <f t="shared" si="15"/>
        <v>1.4962702953553902E-3</v>
      </c>
    </row>
    <row r="485" spans="1:7" x14ac:dyDescent="0.25">
      <c r="A485" s="56">
        <v>45005.583328356479</v>
      </c>
      <c r="B485" s="57">
        <v>19.7916666666667</v>
      </c>
      <c r="C485" s="57">
        <v>19.8333333333333</v>
      </c>
      <c r="D485" s="80">
        <v>613378.06400000001</v>
      </c>
      <c r="E485" s="67">
        <v>85991.743999999977</v>
      </c>
      <c r="F485" s="58">
        <f t="shared" si="14"/>
        <v>527386.32000000007</v>
      </c>
      <c r="G485" s="59">
        <f t="shared" si="15"/>
        <v>1.5765573187849203E-3</v>
      </c>
    </row>
    <row r="486" spans="1:7" x14ac:dyDescent="0.25">
      <c r="A486" s="56">
        <v>45005.624994965277</v>
      </c>
      <c r="B486" s="57">
        <v>19.8333333333333</v>
      </c>
      <c r="C486" s="57">
        <v>19.875</v>
      </c>
      <c r="D486" s="80">
        <v>609867.38800000004</v>
      </c>
      <c r="E486" s="67">
        <v>88325.858000000007</v>
      </c>
      <c r="F486" s="58">
        <f t="shared" si="14"/>
        <v>521541.53</v>
      </c>
      <c r="G486" s="59">
        <f t="shared" si="15"/>
        <v>1.5590850293041067E-3</v>
      </c>
    </row>
    <row r="487" spans="1:7" x14ac:dyDescent="0.25">
      <c r="A487" s="56">
        <v>45005.666661574076</v>
      </c>
      <c r="B487" s="57">
        <v>19.875</v>
      </c>
      <c r="C487" s="57">
        <v>19.9166666666667</v>
      </c>
      <c r="D487" s="80">
        <v>589236.48800000001</v>
      </c>
      <c r="E487" s="67">
        <v>84315.618000000017</v>
      </c>
      <c r="F487" s="58">
        <f t="shared" si="14"/>
        <v>504920.87</v>
      </c>
      <c r="G487" s="59">
        <f t="shared" si="15"/>
        <v>1.5093995858780507E-3</v>
      </c>
    </row>
    <row r="488" spans="1:7" x14ac:dyDescent="0.25">
      <c r="A488" s="56">
        <v>45005.708328182867</v>
      </c>
      <c r="B488" s="57">
        <v>19.9166666666667</v>
      </c>
      <c r="C488" s="57">
        <v>19.9583333333333</v>
      </c>
      <c r="D488" s="80">
        <v>556842.03200000001</v>
      </c>
      <c r="E488" s="67">
        <v>79626.462000000014</v>
      </c>
      <c r="F488" s="58">
        <f t="shared" si="14"/>
        <v>477215.57</v>
      </c>
      <c r="G488" s="59">
        <f t="shared" si="15"/>
        <v>1.4265779581116502E-3</v>
      </c>
    </row>
    <row r="489" spans="1:7" x14ac:dyDescent="0.25">
      <c r="A489" s="28">
        <v>45005.749994791666</v>
      </c>
      <c r="B489" s="38">
        <v>19.9583333333333</v>
      </c>
      <c r="C489" s="38">
        <v>20</v>
      </c>
      <c r="D489" s="78">
        <v>519258.01199999999</v>
      </c>
      <c r="E489" s="65">
        <v>71957.662000000011</v>
      </c>
      <c r="F489" s="1">
        <f t="shared" si="14"/>
        <v>447300.35</v>
      </c>
      <c r="G489" s="3">
        <f t="shared" si="15"/>
        <v>1.3371500430416098E-3</v>
      </c>
    </row>
    <row r="490" spans="1:7" x14ac:dyDescent="0.25">
      <c r="A490" s="28">
        <v>45005.791661400464</v>
      </c>
      <c r="B490" s="38">
        <v>20</v>
      </c>
      <c r="C490" s="38">
        <v>20.0416666666667</v>
      </c>
      <c r="D490" s="78">
        <v>484209.12800000003</v>
      </c>
      <c r="E490" s="65">
        <v>65283.477999999981</v>
      </c>
      <c r="F490" s="1">
        <f t="shared" si="14"/>
        <v>418925.65</v>
      </c>
      <c r="G490" s="3">
        <f t="shared" si="15"/>
        <v>1.252327325316724E-3</v>
      </c>
    </row>
    <row r="491" spans="1:7" x14ac:dyDescent="0.25">
      <c r="A491" s="28">
        <v>45005.833328009256</v>
      </c>
      <c r="B491" s="38">
        <v>20.0416666666667</v>
      </c>
      <c r="C491" s="38">
        <v>20.0833333333333</v>
      </c>
      <c r="D491" s="78">
        <v>457144.51600000006</v>
      </c>
      <c r="E491" s="65">
        <v>60489.796000000002</v>
      </c>
      <c r="F491" s="1">
        <f t="shared" si="14"/>
        <v>396654.72000000009</v>
      </c>
      <c r="G491" s="3">
        <f t="shared" si="15"/>
        <v>1.1857510863129391E-3</v>
      </c>
    </row>
    <row r="492" spans="1:7" x14ac:dyDescent="0.25">
      <c r="A492" s="28">
        <v>45005.874994618054</v>
      </c>
      <c r="B492" s="38">
        <v>20.0833333333333</v>
      </c>
      <c r="C492" s="38">
        <v>20.125</v>
      </c>
      <c r="D492" s="78">
        <v>444353.80000000005</v>
      </c>
      <c r="E492" s="65">
        <v>60221.740000000005</v>
      </c>
      <c r="F492" s="1">
        <f t="shared" si="14"/>
        <v>384132.06000000006</v>
      </c>
      <c r="G492" s="3">
        <f t="shared" si="15"/>
        <v>1.1483161159222485E-3</v>
      </c>
    </row>
    <row r="493" spans="1:7" x14ac:dyDescent="0.25">
      <c r="A493" s="28">
        <v>45005.916661226853</v>
      </c>
      <c r="B493" s="38">
        <v>20.125</v>
      </c>
      <c r="C493" s="38">
        <v>20.1666666666667</v>
      </c>
      <c r="D493" s="78">
        <v>435253.76800000004</v>
      </c>
      <c r="E493" s="65">
        <v>59469.037999999986</v>
      </c>
      <c r="F493" s="1">
        <f t="shared" si="14"/>
        <v>375784.73000000004</v>
      </c>
      <c r="G493" s="3">
        <f t="shared" si="15"/>
        <v>1.123362787205241E-3</v>
      </c>
    </row>
    <row r="494" spans="1:7" x14ac:dyDescent="0.25">
      <c r="A494" s="28">
        <v>45005.958327835651</v>
      </c>
      <c r="B494" s="38">
        <v>20.1666666666667</v>
      </c>
      <c r="C494" s="38">
        <v>20.2083333333333</v>
      </c>
      <c r="D494">
        <v>433408.05200000003</v>
      </c>
      <c r="E494" s="65">
        <v>59303.341999999997</v>
      </c>
      <c r="F494" s="1">
        <f t="shared" si="14"/>
        <v>374104.71</v>
      </c>
      <c r="G494" s="3">
        <f t="shared" si="15"/>
        <v>1.1183405715612989E-3</v>
      </c>
    </row>
    <row r="495" spans="1:7" x14ac:dyDescent="0.25">
      <c r="A495" s="28">
        <v>45006</v>
      </c>
      <c r="B495" s="38">
        <v>20.2083333333333</v>
      </c>
      <c r="C495" s="38">
        <v>20.25</v>
      </c>
      <c r="D495" s="78">
        <v>443345.03600000008</v>
      </c>
      <c r="E495" s="65">
        <v>62424.716000000015</v>
      </c>
      <c r="F495" s="1">
        <f t="shared" si="14"/>
        <v>380920.32000000007</v>
      </c>
      <c r="G495" s="3">
        <f t="shared" si="15"/>
        <v>1.1387150094638288E-3</v>
      </c>
    </row>
    <row r="496" spans="1:7" x14ac:dyDescent="0.25">
      <c r="A496" s="28">
        <v>45006.041666666664</v>
      </c>
      <c r="B496" s="38">
        <v>20.25</v>
      </c>
      <c r="C496" s="38">
        <v>20.2916666666667</v>
      </c>
      <c r="D496" s="78">
        <v>462463.0560000001</v>
      </c>
      <c r="E496" s="65">
        <v>67562.325999999986</v>
      </c>
      <c r="F496" s="1">
        <f t="shared" si="14"/>
        <v>394900.7300000001</v>
      </c>
      <c r="G496" s="3">
        <f t="shared" si="15"/>
        <v>1.1805077463423923E-3</v>
      </c>
    </row>
    <row r="497" spans="1:7" x14ac:dyDescent="0.25">
      <c r="A497" s="28">
        <v>45006.08333321759</v>
      </c>
      <c r="B497" s="38">
        <v>20.2916666666667</v>
      </c>
      <c r="C497" s="38">
        <v>20.3333333333333</v>
      </c>
      <c r="D497" s="78">
        <v>497448.32000000012</v>
      </c>
      <c r="E497" s="65">
        <v>71695.960000000021</v>
      </c>
      <c r="F497" s="1">
        <f t="shared" si="14"/>
        <v>425752.3600000001</v>
      </c>
      <c r="G497" s="3">
        <f t="shared" si="15"/>
        <v>1.2727349453204478E-3</v>
      </c>
    </row>
    <row r="498" spans="1:7" x14ac:dyDescent="0.25">
      <c r="A498" s="28">
        <v>45006.124999826388</v>
      </c>
      <c r="B498" s="38">
        <v>20.3333333333333</v>
      </c>
      <c r="C498" s="38">
        <v>20.375</v>
      </c>
      <c r="D498" s="78">
        <v>534242.62000000011</v>
      </c>
      <c r="E498" s="65">
        <v>79448.28</v>
      </c>
      <c r="F498" s="1">
        <f t="shared" si="14"/>
        <v>454794.34000000008</v>
      </c>
      <c r="G498" s="3">
        <f t="shared" si="15"/>
        <v>1.3595524155214291E-3</v>
      </c>
    </row>
    <row r="499" spans="1:7" x14ac:dyDescent="0.25">
      <c r="A499" s="28">
        <v>45006.166666435187</v>
      </c>
      <c r="B499" s="38">
        <v>20.375</v>
      </c>
      <c r="C499" s="38">
        <v>20.4166666666667</v>
      </c>
      <c r="D499" s="78">
        <v>567054.18000000005</v>
      </c>
      <c r="E499" s="65">
        <v>82884.260000000024</v>
      </c>
      <c r="F499" s="1">
        <f t="shared" si="14"/>
        <v>484169.92000000004</v>
      </c>
      <c r="G499" s="3">
        <f t="shared" si="15"/>
        <v>1.4473671423853188E-3</v>
      </c>
    </row>
    <row r="500" spans="1:7" x14ac:dyDescent="0.25">
      <c r="A500" s="28">
        <v>45006.208333043978</v>
      </c>
      <c r="B500" s="38">
        <v>20.4166666666667</v>
      </c>
      <c r="C500" s="38">
        <v>20.4583333333333</v>
      </c>
      <c r="D500" s="78">
        <v>592591.87600000005</v>
      </c>
      <c r="E500" s="65">
        <v>83882.106000000014</v>
      </c>
      <c r="F500" s="1">
        <f t="shared" si="14"/>
        <v>508709.77</v>
      </c>
      <c r="G500" s="3">
        <f t="shared" si="15"/>
        <v>1.5207260420234134E-3</v>
      </c>
    </row>
    <row r="501" spans="1:7" x14ac:dyDescent="0.25">
      <c r="A501" s="28">
        <v>45006.249999652777</v>
      </c>
      <c r="B501" s="38">
        <v>20.4583333333333</v>
      </c>
      <c r="C501" s="38">
        <v>20.5</v>
      </c>
      <c r="D501" s="78">
        <v>590718.57999999996</v>
      </c>
      <c r="E501" s="65">
        <v>80788.549999999988</v>
      </c>
      <c r="F501" s="1">
        <f t="shared" si="14"/>
        <v>509930.02999999997</v>
      </c>
      <c r="G501" s="3">
        <f t="shared" si="15"/>
        <v>1.5243738610146614E-3</v>
      </c>
    </row>
    <row r="502" spans="1:7" x14ac:dyDescent="0.25">
      <c r="A502" s="28">
        <v>45006.291666261575</v>
      </c>
      <c r="B502" s="38">
        <v>20.5</v>
      </c>
      <c r="C502" s="38">
        <v>20.5416666666667</v>
      </c>
      <c r="D502" s="78">
        <v>580606.67999999993</v>
      </c>
      <c r="E502" s="65">
        <v>78332.310000000012</v>
      </c>
      <c r="F502" s="1">
        <f t="shared" si="14"/>
        <v>502274.36999999994</v>
      </c>
      <c r="G502" s="3">
        <f t="shared" si="15"/>
        <v>1.5014881957150211E-3</v>
      </c>
    </row>
    <row r="503" spans="1:7" x14ac:dyDescent="0.25">
      <c r="A503" s="28">
        <v>45006.333332870374</v>
      </c>
      <c r="B503" s="38">
        <v>20.5416666666667</v>
      </c>
      <c r="C503" s="38">
        <v>20.5833333333333</v>
      </c>
      <c r="D503" s="78">
        <v>567747.21999999986</v>
      </c>
      <c r="E503" s="65">
        <v>74601.240000000005</v>
      </c>
      <c r="F503" s="1">
        <f t="shared" si="14"/>
        <v>493145.97999999986</v>
      </c>
      <c r="G503" s="3">
        <f t="shared" si="15"/>
        <v>1.4741999830377881E-3</v>
      </c>
    </row>
    <row r="504" spans="1:7" x14ac:dyDescent="0.25">
      <c r="A504" s="28">
        <v>45006.374999479165</v>
      </c>
      <c r="B504" s="38">
        <v>20.5833333333333</v>
      </c>
      <c r="C504" s="38">
        <v>20.625</v>
      </c>
      <c r="D504" s="78">
        <v>570271.35600000003</v>
      </c>
      <c r="E504" s="65">
        <v>75893.766000000018</v>
      </c>
      <c r="F504" s="1">
        <f t="shared" si="14"/>
        <v>494377.59</v>
      </c>
      <c r="G504" s="3">
        <f t="shared" si="15"/>
        <v>1.4778817314748522E-3</v>
      </c>
    </row>
    <row r="505" spans="1:7" x14ac:dyDescent="0.25">
      <c r="A505" s="28">
        <v>45006.416666087964</v>
      </c>
      <c r="B505" s="38">
        <v>20.625</v>
      </c>
      <c r="C505" s="38">
        <v>20.6666666666667</v>
      </c>
      <c r="D505" s="78">
        <v>559821.25600000005</v>
      </c>
      <c r="E505" s="65">
        <v>75233.436000000002</v>
      </c>
      <c r="F505" s="1">
        <f t="shared" si="14"/>
        <v>484587.82000000007</v>
      </c>
      <c r="G505" s="3">
        <f t="shared" si="15"/>
        <v>1.4486164036545915E-3</v>
      </c>
    </row>
    <row r="506" spans="1:7" x14ac:dyDescent="0.25">
      <c r="A506" s="28">
        <v>45006.458332696762</v>
      </c>
      <c r="B506" s="38">
        <v>20.6666666666667</v>
      </c>
      <c r="C506" s="38">
        <v>20.7083333333333</v>
      </c>
      <c r="D506" s="78">
        <v>543627.63199999987</v>
      </c>
      <c r="E506" s="65">
        <v>76575.641999999993</v>
      </c>
      <c r="F506" s="1">
        <f t="shared" si="14"/>
        <v>467051.98999999987</v>
      </c>
      <c r="G506" s="3">
        <f t="shared" si="15"/>
        <v>1.3961951707195611E-3</v>
      </c>
    </row>
    <row r="507" spans="1:7" x14ac:dyDescent="0.25">
      <c r="A507" s="28">
        <v>45006.499999305554</v>
      </c>
      <c r="B507" s="39">
        <v>20.7083333333333</v>
      </c>
      <c r="C507" s="39">
        <v>20.75</v>
      </c>
      <c r="D507" s="78">
        <v>554873.71200000006</v>
      </c>
      <c r="E507" s="65">
        <v>79471.152000000002</v>
      </c>
      <c r="F507" s="1">
        <f t="shared" si="14"/>
        <v>475402.56000000006</v>
      </c>
      <c r="G507" s="3">
        <f t="shared" si="15"/>
        <v>1.4211581850228636E-3</v>
      </c>
    </row>
    <row r="508" spans="1:7" x14ac:dyDescent="0.25">
      <c r="A508" s="28">
        <v>45006.541665914352</v>
      </c>
      <c r="B508" s="39">
        <v>20.75</v>
      </c>
      <c r="C508" s="39">
        <v>20.7916666666667</v>
      </c>
      <c r="D508" s="78">
        <v>570117.41200000001</v>
      </c>
      <c r="E508" s="65">
        <v>81857.692000000025</v>
      </c>
      <c r="F508" s="1">
        <f t="shared" si="14"/>
        <v>488259.72</v>
      </c>
      <c r="G508" s="3">
        <f t="shared" si="15"/>
        <v>1.4595931025170993E-3</v>
      </c>
    </row>
    <row r="509" spans="1:7" x14ac:dyDescent="0.25">
      <c r="A509" s="28">
        <v>45006.583332523151</v>
      </c>
      <c r="B509" s="39">
        <v>20.7916666666667</v>
      </c>
      <c r="C509" s="39">
        <v>20.8333333333333</v>
      </c>
      <c r="D509" s="78">
        <v>603346.71599999978</v>
      </c>
      <c r="E509" s="65">
        <v>86475.205999999976</v>
      </c>
      <c r="F509" s="1">
        <f t="shared" si="14"/>
        <v>516871.50999999978</v>
      </c>
      <c r="G509" s="3">
        <f t="shared" si="15"/>
        <v>1.5451245719872153E-3</v>
      </c>
    </row>
    <row r="510" spans="1:7" x14ac:dyDescent="0.25">
      <c r="A510" s="28">
        <v>45006.624999131942</v>
      </c>
      <c r="B510" s="39">
        <v>20.8333333333333</v>
      </c>
      <c r="C510" s="39">
        <v>20.875</v>
      </c>
      <c r="D510" s="78">
        <v>604828.78399999999</v>
      </c>
      <c r="E510" s="65">
        <v>89500.933999999994</v>
      </c>
      <c r="F510" s="1">
        <f t="shared" si="14"/>
        <v>515327.85</v>
      </c>
      <c r="G510" s="3">
        <f t="shared" si="15"/>
        <v>1.5405099879936162E-3</v>
      </c>
    </row>
    <row r="511" spans="1:7" x14ac:dyDescent="0.25">
      <c r="A511" s="28">
        <v>45006.66666574074</v>
      </c>
      <c r="B511" s="39">
        <v>20.875</v>
      </c>
      <c r="C511" s="39">
        <v>20.9166666666667</v>
      </c>
      <c r="D511" s="78">
        <v>589826.50800000003</v>
      </c>
      <c r="E511" s="65">
        <v>87552.438000000009</v>
      </c>
      <c r="F511" s="1">
        <f t="shared" si="14"/>
        <v>502274.07</v>
      </c>
      <c r="G511" s="3">
        <f t="shared" si="15"/>
        <v>1.5014872989014755E-3</v>
      </c>
    </row>
    <row r="512" spans="1:7" x14ac:dyDescent="0.25">
      <c r="A512" s="28">
        <v>45006.708332349539</v>
      </c>
      <c r="B512" s="39">
        <v>20.9166666666667</v>
      </c>
      <c r="C512" s="39">
        <v>20.9583333333333</v>
      </c>
      <c r="D512" s="78">
        <v>558796.24</v>
      </c>
      <c r="E512" s="65">
        <v>84390.41</v>
      </c>
      <c r="F512" s="1">
        <f t="shared" si="14"/>
        <v>474405.82999999996</v>
      </c>
      <c r="G512" s="3">
        <f t="shared" si="15"/>
        <v>1.4181785818045763E-3</v>
      </c>
    </row>
    <row r="513" spans="1:7" x14ac:dyDescent="0.25">
      <c r="A513" s="28">
        <v>45006.74999895833</v>
      </c>
      <c r="B513" s="38">
        <v>20.9583333333333</v>
      </c>
      <c r="C513" s="38">
        <v>21</v>
      </c>
      <c r="D513" s="78">
        <v>523528.76399999997</v>
      </c>
      <c r="E513" s="65">
        <v>79154.023999999976</v>
      </c>
      <c r="F513" s="1">
        <f t="shared" si="14"/>
        <v>444374.74</v>
      </c>
      <c r="G513" s="3">
        <f t="shared" si="15"/>
        <v>1.328404287449371E-3</v>
      </c>
    </row>
    <row r="514" spans="1:7" x14ac:dyDescent="0.25">
      <c r="A514" s="28">
        <v>45006.791665567129</v>
      </c>
      <c r="B514" s="38">
        <v>21</v>
      </c>
      <c r="C514" s="38">
        <v>21.0416666666667</v>
      </c>
      <c r="D514" s="78">
        <v>490084.15999999992</v>
      </c>
      <c r="E514" s="65">
        <v>71606.709999999992</v>
      </c>
      <c r="F514" s="1">
        <f t="shared" si="14"/>
        <v>418477.44999999995</v>
      </c>
      <c r="G514" s="3">
        <f t="shared" si="15"/>
        <v>1.2509874858793273E-3</v>
      </c>
    </row>
    <row r="515" spans="1:7" x14ac:dyDescent="0.25">
      <c r="A515" s="28">
        <v>45006.833332175927</v>
      </c>
      <c r="B515" s="38">
        <v>21.0416666666667</v>
      </c>
      <c r="C515" s="38">
        <v>21.0833333333333</v>
      </c>
      <c r="D515" s="78">
        <v>459293.22000000009</v>
      </c>
      <c r="E515" s="65">
        <v>63606.060000000027</v>
      </c>
      <c r="F515" s="1">
        <f t="shared" si="14"/>
        <v>395687.16000000003</v>
      </c>
      <c r="G515" s="3">
        <f t="shared" si="15"/>
        <v>1.1828586832650868E-3</v>
      </c>
    </row>
    <row r="516" spans="1:7" x14ac:dyDescent="0.25">
      <c r="A516" s="28">
        <v>45006.874998784719</v>
      </c>
      <c r="B516" s="38">
        <v>21.0833333333333</v>
      </c>
      <c r="C516" s="38">
        <v>21.125</v>
      </c>
      <c r="D516" s="78">
        <v>445017.64800000004</v>
      </c>
      <c r="E516" s="65">
        <v>63684.157999999996</v>
      </c>
      <c r="F516" s="1">
        <f t="shared" si="14"/>
        <v>381333.49000000005</v>
      </c>
      <c r="G516" s="3">
        <f t="shared" si="15"/>
        <v>1.1399501309728628E-3</v>
      </c>
    </row>
    <row r="517" spans="1:7" x14ac:dyDescent="0.25">
      <c r="A517" s="28">
        <v>45006.916665393517</v>
      </c>
      <c r="B517" s="38">
        <v>21.125</v>
      </c>
      <c r="C517" s="38">
        <v>21.1666666666667</v>
      </c>
      <c r="D517" s="78">
        <v>435135.41200000001</v>
      </c>
      <c r="E517" s="65">
        <v>62305.672000000006</v>
      </c>
      <c r="F517" s="1">
        <f t="shared" si="14"/>
        <v>372829.74</v>
      </c>
      <c r="G517" s="3">
        <f t="shared" si="15"/>
        <v>1.1145292036730851E-3</v>
      </c>
    </row>
    <row r="518" spans="1:7" x14ac:dyDescent="0.25">
      <c r="A518" s="28">
        <v>45006.958332002316</v>
      </c>
      <c r="B518" s="38">
        <v>21.1666666666667</v>
      </c>
      <c r="C518" s="38">
        <v>21.2083333333333</v>
      </c>
      <c r="D518" s="78">
        <v>432398.32399999979</v>
      </c>
      <c r="E518" s="65">
        <v>62407.254000000044</v>
      </c>
      <c r="F518" s="1">
        <f t="shared" si="14"/>
        <v>369991.06999999972</v>
      </c>
      <c r="G518" s="3">
        <f t="shared" si="15"/>
        <v>1.1060433446464125E-3</v>
      </c>
    </row>
    <row r="519" spans="1:7" x14ac:dyDescent="0.25">
      <c r="A519" s="28">
        <v>45006.999998611114</v>
      </c>
      <c r="B519" s="38">
        <v>21.2083333333333</v>
      </c>
      <c r="C519" s="38">
        <v>21.25</v>
      </c>
      <c r="D519" s="54">
        <v>429067.29200000002</v>
      </c>
      <c r="E519" s="64">
        <v>63077.872000000003</v>
      </c>
      <c r="F519" s="1">
        <f t="shared" si="14"/>
        <v>365989.42000000004</v>
      </c>
      <c r="G519" s="3">
        <f t="shared" si="15"/>
        <v>1.0940808982281679E-3</v>
      </c>
    </row>
    <row r="520" spans="1:7" x14ac:dyDescent="0.25">
      <c r="A520" s="28">
        <v>45007.041665219906</v>
      </c>
      <c r="B520" s="38">
        <v>21.25</v>
      </c>
      <c r="C520" s="38">
        <v>21.2916666666667</v>
      </c>
      <c r="D520" s="54">
        <v>445670.96799999988</v>
      </c>
      <c r="E520" s="64">
        <v>67508.687999999995</v>
      </c>
      <c r="F520" s="1">
        <f t="shared" si="14"/>
        <v>378162.27999999991</v>
      </c>
      <c r="G520" s="3">
        <f t="shared" si="15"/>
        <v>1.1304701840244777E-3</v>
      </c>
    </row>
    <row r="521" spans="1:7" x14ac:dyDescent="0.25">
      <c r="A521" s="28">
        <v>45007.083331828704</v>
      </c>
      <c r="B521" s="38">
        <v>21.2916666666667</v>
      </c>
      <c r="C521" s="38">
        <v>21.3333333333333</v>
      </c>
      <c r="D521" s="54">
        <v>472571.516</v>
      </c>
      <c r="E521" s="64">
        <v>69308.665999999997</v>
      </c>
      <c r="F521" s="1">
        <f t="shared" si="14"/>
        <v>403262.85</v>
      </c>
      <c r="G521" s="3">
        <f t="shared" si="15"/>
        <v>1.2055052879672064E-3</v>
      </c>
    </row>
    <row r="522" spans="1:7" x14ac:dyDescent="0.25">
      <c r="A522" s="28">
        <v>45007.124998437503</v>
      </c>
      <c r="B522" s="38">
        <v>21.3333333333333</v>
      </c>
      <c r="C522" s="38">
        <v>21.375</v>
      </c>
      <c r="D522" s="54">
        <v>518893.17999999993</v>
      </c>
      <c r="E522" s="64">
        <v>74888.399999999965</v>
      </c>
      <c r="F522" s="1">
        <f t="shared" si="14"/>
        <v>444004.77999999997</v>
      </c>
      <c r="G522" s="3">
        <f t="shared" si="15"/>
        <v>1.327298336984714E-3</v>
      </c>
    </row>
    <row r="523" spans="1:7" x14ac:dyDescent="0.25">
      <c r="A523" s="28">
        <v>45007.166665046294</v>
      </c>
      <c r="B523" s="38">
        <v>21.375</v>
      </c>
      <c r="C523" s="38">
        <v>21.4166666666667</v>
      </c>
      <c r="D523" s="54">
        <v>546868.19200000004</v>
      </c>
      <c r="E523" s="64">
        <v>77456.142000000022</v>
      </c>
      <c r="F523" s="1">
        <f t="shared" si="14"/>
        <v>469412.05000000005</v>
      </c>
      <c r="G523" s="3">
        <f t="shared" si="15"/>
        <v>1.4032502833090795E-3</v>
      </c>
    </row>
    <row r="524" spans="1:7" x14ac:dyDescent="0.25">
      <c r="A524" s="28">
        <v>45007.208331655092</v>
      </c>
      <c r="B524" s="38">
        <v>21.4166666666667</v>
      </c>
      <c r="C524" s="38">
        <v>21.4583333333333</v>
      </c>
      <c r="D524" s="54">
        <v>571672.22399999993</v>
      </c>
      <c r="E524" s="64">
        <v>79236.244000000035</v>
      </c>
      <c r="F524" s="1">
        <f t="shared" si="14"/>
        <v>492435.97999999986</v>
      </c>
      <c r="G524" s="3">
        <f t="shared" si="15"/>
        <v>1.4720775243127738E-3</v>
      </c>
    </row>
    <row r="525" spans="1:7" x14ac:dyDescent="0.25">
      <c r="A525" s="28">
        <v>45007.249998263891</v>
      </c>
      <c r="B525" s="38">
        <v>21.4583333333333</v>
      </c>
      <c r="C525" s="38">
        <v>21.5</v>
      </c>
      <c r="D525" s="54">
        <v>562791.26799999992</v>
      </c>
      <c r="E525" s="64">
        <v>75881.718000000023</v>
      </c>
      <c r="F525" s="1">
        <f t="shared" si="14"/>
        <v>486909.54999999993</v>
      </c>
      <c r="G525" s="3">
        <f t="shared" si="15"/>
        <v>1.455556933366743E-3</v>
      </c>
    </row>
    <row r="526" spans="1:7" x14ac:dyDescent="0.25">
      <c r="A526" s="28">
        <v>45007.291664872682</v>
      </c>
      <c r="B526" s="38">
        <v>21.5</v>
      </c>
      <c r="C526" s="38">
        <v>21.5416666666667</v>
      </c>
      <c r="D526" s="54">
        <v>547428.60800000001</v>
      </c>
      <c r="E526" s="64">
        <v>74139.41800000002</v>
      </c>
      <c r="F526" s="1">
        <f t="shared" si="14"/>
        <v>473289.19</v>
      </c>
      <c r="G526" s="3">
        <f t="shared" si="15"/>
        <v>1.4148405222120411E-3</v>
      </c>
    </row>
    <row r="527" spans="1:7" x14ac:dyDescent="0.25">
      <c r="A527" s="28">
        <v>45007.333331481481</v>
      </c>
      <c r="B527" s="38">
        <v>21.5416666666667</v>
      </c>
      <c r="C527" s="38">
        <v>21.5833333333333</v>
      </c>
      <c r="D527" s="54">
        <v>529598.95200000005</v>
      </c>
      <c r="E527" s="64">
        <v>70229.982000000004</v>
      </c>
      <c r="F527" s="1">
        <f t="shared" si="14"/>
        <v>459368.97000000003</v>
      </c>
      <c r="G527" s="3">
        <f t="shared" si="15"/>
        <v>1.3732277160245462E-3</v>
      </c>
    </row>
    <row r="528" spans="1:7" x14ac:dyDescent="0.25">
      <c r="A528" s="28">
        <v>45007.374998090279</v>
      </c>
      <c r="B528" s="38">
        <v>21.5833333333333</v>
      </c>
      <c r="C528" s="38">
        <v>21.625</v>
      </c>
      <c r="D528" s="54">
        <v>530654.67999999993</v>
      </c>
      <c r="E528" s="64">
        <v>71444.890000000014</v>
      </c>
      <c r="F528" s="1">
        <f t="shared" ref="F528:F591" si="16">D528-E528</f>
        <v>459209.78999999992</v>
      </c>
      <c r="G528" s="3">
        <f t="shared" ref="G528:G591" si="17">F528/$F$759</f>
        <v>1.3727518667571545E-3</v>
      </c>
    </row>
    <row r="529" spans="1:7" x14ac:dyDescent="0.25">
      <c r="A529" s="28">
        <v>45007.416664699071</v>
      </c>
      <c r="B529" s="38">
        <v>21.625</v>
      </c>
      <c r="C529" s="38">
        <v>21.6666666666667</v>
      </c>
      <c r="D529" s="54">
        <v>524095.67999999982</v>
      </c>
      <c r="E529" s="64">
        <v>72743.630000000019</v>
      </c>
      <c r="F529" s="1">
        <f t="shared" si="16"/>
        <v>451352.04999999981</v>
      </c>
      <c r="G529" s="3">
        <f t="shared" si="17"/>
        <v>1.349262107853076E-3</v>
      </c>
    </row>
    <row r="530" spans="1:7" x14ac:dyDescent="0.25">
      <c r="A530" s="28">
        <v>45007.458331307869</v>
      </c>
      <c r="B530" s="38">
        <v>21.6666666666667</v>
      </c>
      <c r="C530" s="38">
        <v>21.7083333333333</v>
      </c>
      <c r="D530" s="54">
        <v>514338.57199999987</v>
      </c>
      <c r="E530" s="64">
        <v>73496.122000000003</v>
      </c>
      <c r="F530" s="1">
        <f t="shared" si="16"/>
        <v>440842.44999999984</v>
      </c>
      <c r="G530" s="3">
        <f t="shared" si="17"/>
        <v>1.3178449357172839E-3</v>
      </c>
    </row>
    <row r="531" spans="1:7" x14ac:dyDescent="0.25">
      <c r="A531" s="28">
        <v>45007.499997916668</v>
      </c>
      <c r="B531" s="39">
        <v>21.7083333333333</v>
      </c>
      <c r="C531" s="39">
        <v>21.75</v>
      </c>
      <c r="D531" s="54">
        <v>521421.02400000009</v>
      </c>
      <c r="E531" s="64">
        <v>75262.653999999995</v>
      </c>
      <c r="F531" s="9">
        <f t="shared" si="16"/>
        <v>446158.37000000011</v>
      </c>
      <c r="G531" s="10">
        <f t="shared" si="17"/>
        <v>1.3337362325982411E-3</v>
      </c>
    </row>
    <row r="532" spans="1:7" x14ac:dyDescent="0.25">
      <c r="A532" s="28">
        <v>45007.541664525466</v>
      </c>
      <c r="B532" s="39">
        <v>21.75</v>
      </c>
      <c r="C532" s="39">
        <v>21.7916666666667</v>
      </c>
      <c r="D532" s="54">
        <v>539518.50400000019</v>
      </c>
      <c r="E532" s="64">
        <v>79119.92399999997</v>
      </c>
      <c r="F532" s="9">
        <f t="shared" si="16"/>
        <v>460398.58000000019</v>
      </c>
      <c r="G532" s="10">
        <f t="shared" si="17"/>
        <v>1.376305610007451E-3</v>
      </c>
    </row>
    <row r="533" spans="1:7" x14ac:dyDescent="0.25">
      <c r="A533" s="28">
        <v>45007.583331134258</v>
      </c>
      <c r="B533" s="39">
        <v>21.7916666666667</v>
      </c>
      <c r="C533" s="39">
        <v>21.8333333333333</v>
      </c>
      <c r="D533" s="54">
        <v>574241.76</v>
      </c>
      <c r="E533" s="64">
        <v>84171.43</v>
      </c>
      <c r="F533" s="9">
        <f t="shared" si="16"/>
        <v>490070.33</v>
      </c>
      <c r="G533" s="10">
        <f t="shared" si="17"/>
        <v>1.4650057010975198E-3</v>
      </c>
    </row>
    <row r="534" spans="1:7" x14ac:dyDescent="0.25">
      <c r="A534" s="28">
        <v>45007.624997743056</v>
      </c>
      <c r="B534" s="39">
        <v>21.8333333333333</v>
      </c>
      <c r="C534" s="39">
        <v>21.875</v>
      </c>
      <c r="D534" s="54">
        <v>575398.74399999995</v>
      </c>
      <c r="E534" s="64">
        <v>87878.604000000007</v>
      </c>
      <c r="F534" s="9">
        <f t="shared" si="16"/>
        <v>487520.13999999996</v>
      </c>
      <c r="G534" s="10">
        <f t="shared" si="17"/>
        <v>1.4573822179764708E-3</v>
      </c>
    </row>
    <row r="535" spans="1:7" x14ac:dyDescent="0.25">
      <c r="A535" s="28">
        <v>45007.666664351855</v>
      </c>
      <c r="B535" s="39">
        <v>21.875</v>
      </c>
      <c r="C535" s="39">
        <v>21.9166666666667</v>
      </c>
      <c r="D535" s="54">
        <v>560599.85199999996</v>
      </c>
      <c r="E535" s="64">
        <v>86061.812000000005</v>
      </c>
      <c r="F535" s="9">
        <f t="shared" si="16"/>
        <v>474538.03999999992</v>
      </c>
      <c r="G535" s="10">
        <f t="shared" si="17"/>
        <v>1.4185738075342018E-3</v>
      </c>
    </row>
    <row r="536" spans="1:7" x14ac:dyDescent="0.25">
      <c r="A536" s="28">
        <v>45007.708330960646</v>
      </c>
      <c r="B536" s="39">
        <v>21.9166666666667</v>
      </c>
      <c r="C536" s="39">
        <v>21.9583333333333</v>
      </c>
      <c r="D536" s="54">
        <v>535549.5399999998</v>
      </c>
      <c r="E536" s="64">
        <v>82802.259999999995</v>
      </c>
      <c r="F536" s="9">
        <f t="shared" si="16"/>
        <v>452747.2799999998</v>
      </c>
      <c r="G536" s="10">
        <f t="shared" si="17"/>
        <v>1.3534329783980083E-3</v>
      </c>
    </row>
    <row r="537" spans="1:7" x14ac:dyDescent="0.25">
      <c r="A537" s="28">
        <v>45007.749997569445</v>
      </c>
      <c r="B537" s="38">
        <v>21.9583333333333</v>
      </c>
      <c r="C537" s="38">
        <v>22</v>
      </c>
      <c r="D537" s="54">
        <v>502535.62800000003</v>
      </c>
      <c r="E537" s="64">
        <v>77186.648000000001</v>
      </c>
      <c r="F537" s="1">
        <f t="shared" si="16"/>
        <v>425348.98000000004</v>
      </c>
      <c r="G537" s="3">
        <f t="shared" si="17"/>
        <v>1.2715290898267907E-3</v>
      </c>
    </row>
    <row r="538" spans="1:7" x14ac:dyDescent="0.25">
      <c r="A538" s="28">
        <v>45007.791664178243</v>
      </c>
      <c r="B538" s="38">
        <v>22</v>
      </c>
      <c r="C538" s="38">
        <v>22.0416666666667</v>
      </c>
      <c r="D538" s="54">
        <v>477335.71599999996</v>
      </c>
      <c r="E538" s="64">
        <v>70567.895999999993</v>
      </c>
      <c r="F538" s="1">
        <f t="shared" si="16"/>
        <v>406767.81999999995</v>
      </c>
      <c r="G538" s="3">
        <f t="shared" si="17"/>
        <v>1.2159829698790573E-3</v>
      </c>
    </row>
    <row r="539" spans="1:7" x14ac:dyDescent="0.25">
      <c r="A539" s="28">
        <v>45007.833330787034</v>
      </c>
      <c r="B539" s="38">
        <v>22.0416666666667</v>
      </c>
      <c r="C539" s="38">
        <v>22.0833333333333</v>
      </c>
      <c r="D539" s="54">
        <v>447831.76400000008</v>
      </c>
      <c r="E539" s="64">
        <v>63213.04399999998</v>
      </c>
      <c r="F539" s="1">
        <f t="shared" si="16"/>
        <v>384618.72000000009</v>
      </c>
      <c r="G539" s="3">
        <f t="shared" si="17"/>
        <v>1.1497709268562142E-3</v>
      </c>
    </row>
    <row r="540" spans="1:7" x14ac:dyDescent="0.25">
      <c r="A540" s="28">
        <v>45007.874997395833</v>
      </c>
      <c r="B540" s="38">
        <v>22.0833333333333</v>
      </c>
      <c r="C540" s="38">
        <v>22.125</v>
      </c>
      <c r="D540" s="54">
        <v>434353.35199999996</v>
      </c>
      <c r="E540" s="64">
        <v>62320.472000000002</v>
      </c>
      <c r="F540" s="1">
        <f t="shared" si="16"/>
        <v>372032.87999999995</v>
      </c>
      <c r="G540" s="3">
        <f t="shared" si="17"/>
        <v>1.112147087532782E-3</v>
      </c>
    </row>
    <row r="541" spans="1:7" x14ac:dyDescent="0.25">
      <c r="A541" s="28">
        <v>45007.916664004631</v>
      </c>
      <c r="B541" s="38">
        <v>22.125</v>
      </c>
      <c r="C541" s="38">
        <v>22.1666666666667</v>
      </c>
      <c r="D541" s="54">
        <v>425388.31600000005</v>
      </c>
      <c r="E541" s="64">
        <v>62225.105999999971</v>
      </c>
      <c r="F541" s="1">
        <f t="shared" si="16"/>
        <v>363163.21000000008</v>
      </c>
      <c r="G541" s="3">
        <f t="shared" si="17"/>
        <v>1.085632286857431E-3</v>
      </c>
    </row>
    <row r="542" spans="1:7" x14ac:dyDescent="0.25">
      <c r="A542" s="28">
        <v>45007.958330613423</v>
      </c>
      <c r="B542" s="38">
        <v>22.1666666666667</v>
      </c>
      <c r="C542" s="38">
        <v>22.2083333333333</v>
      </c>
      <c r="D542" s="54">
        <v>446617.90799999994</v>
      </c>
      <c r="E542" s="64">
        <v>63616.488000000019</v>
      </c>
      <c r="F542" s="1">
        <f t="shared" si="16"/>
        <v>383001.41999999993</v>
      </c>
      <c r="G542" s="3">
        <f t="shared" si="17"/>
        <v>1.1449362050309096E-3</v>
      </c>
    </row>
    <row r="543" spans="1:7" x14ac:dyDescent="0.25">
      <c r="A543" s="28">
        <v>45007.999997222221</v>
      </c>
      <c r="B543" s="38">
        <v>22.2083333333333</v>
      </c>
      <c r="C543" s="38">
        <v>22.25</v>
      </c>
      <c r="D543" s="54">
        <v>437328.81199999998</v>
      </c>
      <c r="E543" s="64">
        <v>63757.661999999997</v>
      </c>
      <c r="F543" s="1">
        <f t="shared" si="16"/>
        <v>373571.14999999997</v>
      </c>
      <c r="G543" s="3">
        <f t="shared" si="17"/>
        <v>1.1167455587763428E-3</v>
      </c>
    </row>
    <row r="544" spans="1:7" x14ac:dyDescent="0.25">
      <c r="A544" s="28">
        <v>45008.04166383102</v>
      </c>
      <c r="B544" s="38">
        <v>22.25</v>
      </c>
      <c r="C544" s="38">
        <v>22.2916666666667</v>
      </c>
      <c r="D544" s="54">
        <v>433897.32400000002</v>
      </c>
      <c r="E544" s="64">
        <v>66615.804000000033</v>
      </c>
      <c r="F544" s="1">
        <f t="shared" si="16"/>
        <v>367281.52</v>
      </c>
      <c r="G544" s="3">
        <f t="shared" si="17"/>
        <v>1.0979434741698456E-3</v>
      </c>
    </row>
    <row r="545" spans="1:7" x14ac:dyDescent="0.25">
      <c r="A545" s="28">
        <v>45008.083330439818</v>
      </c>
      <c r="B545" s="38">
        <v>22.2916666666667</v>
      </c>
      <c r="C545" s="38">
        <v>22.3333333333333</v>
      </c>
      <c r="D545" s="54">
        <v>454886.17600000004</v>
      </c>
      <c r="E545" s="64">
        <v>68990.305999999997</v>
      </c>
      <c r="F545" s="1">
        <f t="shared" si="16"/>
        <v>385895.87000000005</v>
      </c>
      <c r="G545" s="3">
        <f t="shared" si="17"/>
        <v>1.1535888115895272E-3</v>
      </c>
    </row>
    <row r="546" spans="1:7" x14ac:dyDescent="0.25">
      <c r="A546" s="28">
        <v>45008.12499704861</v>
      </c>
      <c r="B546" s="38">
        <v>22.3333333333333</v>
      </c>
      <c r="C546" s="38">
        <v>22.375</v>
      </c>
      <c r="D546" s="54">
        <v>500181.03200000001</v>
      </c>
      <c r="E546" s="64">
        <v>77016.632000000012</v>
      </c>
      <c r="F546" s="1">
        <f t="shared" si="16"/>
        <v>423164.4</v>
      </c>
      <c r="G546" s="3">
        <f t="shared" si="17"/>
        <v>1.2649985533739849E-3</v>
      </c>
    </row>
    <row r="547" spans="1:7" x14ac:dyDescent="0.25">
      <c r="A547" s="28">
        <v>45008.166663657408</v>
      </c>
      <c r="B547" s="38">
        <v>22.375</v>
      </c>
      <c r="C547" s="38">
        <v>22.4166666666667</v>
      </c>
      <c r="D547" s="54">
        <v>537110.88000000012</v>
      </c>
      <c r="E547" s="64">
        <v>80755.180000000008</v>
      </c>
      <c r="F547" s="1">
        <f t="shared" si="16"/>
        <v>456355.70000000013</v>
      </c>
      <c r="G547" s="3">
        <f t="shared" si="17"/>
        <v>1.3642199115142303E-3</v>
      </c>
    </row>
    <row r="548" spans="1:7" x14ac:dyDescent="0.25">
      <c r="A548" s="28">
        <v>45008.208330266207</v>
      </c>
      <c r="B548" s="38">
        <v>22.4166666666667</v>
      </c>
      <c r="C548" s="38">
        <v>22.4583333333333</v>
      </c>
      <c r="D548" s="54">
        <v>553361.22000000009</v>
      </c>
      <c r="E548" s="64">
        <v>81692.929999999978</v>
      </c>
      <c r="F548" s="1">
        <f t="shared" si="16"/>
        <v>471668.2900000001</v>
      </c>
      <c r="G548" s="3">
        <f t="shared" si="17"/>
        <v>1.4099950386241877E-3</v>
      </c>
    </row>
    <row r="549" spans="1:7" x14ac:dyDescent="0.25">
      <c r="A549" s="28">
        <v>45008.249996874998</v>
      </c>
      <c r="B549" s="38">
        <v>22.4583333333333</v>
      </c>
      <c r="C549" s="38">
        <v>22.5</v>
      </c>
      <c r="D549" s="54">
        <v>567451.72400000016</v>
      </c>
      <c r="E549" s="64">
        <v>80264.273999999976</v>
      </c>
      <c r="F549" s="1">
        <f t="shared" si="16"/>
        <v>487187.45000000019</v>
      </c>
      <c r="G549" s="3">
        <f t="shared" si="17"/>
        <v>1.4563876816479854E-3</v>
      </c>
    </row>
    <row r="550" spans="1:7" x14ac:dyDescent="0.25">
      <c r="A550" s="28">
        <v>45008.291663483797</v>
      </c>
      <c r="B550" s="38">
        <v>22.5</v>
      </c>
      <c r="C550" s="38">
        <v>22.5416666666667</v>
      </c>
      <c r="D550" s="54">
        <v>561824.79599999997</v>
      </c>
      <c r="E550" s="64">
        <v>76471.065999999992</v>
      </c>
      <c r="F550" s="1">
        <f t="shared" si="16"/>
        <v>485353.73</v>
      </c>
      <c r="G550" s="3">
        <f t="shared" si="17"/>
        <v>1.4509059985307543E-3</v>
      </c>
    </row>
    <row r="551" spans="1:7" x14ac:dyDescent="0.25">
      <c r="A551" s="28">
        <v>45008.333330092595</v>
      </c>
      <c r="B551" s="38">
        <v>22.5416666666667</v>
      </c>
      <c r="C551" s="38">
        <v>22.5833333333333</v>
      </c>
      <c r="D551" s="54">
        <v>552441.1120000002</v>
      </c>
      <c r="E551" s="64">
        <v>72934.751999999979</v>
      </c>
      <c r="F551" s="1">
        <f t="shared" si="16"/>
        <v>479506.36000000022</v>
      </c>
      <c r="G551" s="3">
        <f t="shared" si="17"/>
        <v>1.4334259964534479E-3</v>
      </c>
    </row>
    <row r="552" spans="1:7" x14ac:dyDescent="0.25">
      <c r="A552" s="28">
        <v>45008.374996701386</v>
      </c>
      <c r="B552" s="38">
        <v>22.5833333333333</v>
      </c>
      <c r="C552" s="38">
        <v>22.625</v>
      </c>
      <c r="D552" s="54">
        <v>548290.41599999985</v>
      </c>
      <c r="E552" s="64">
        <v>73295.876000000004</v>
      </c>
      <c r="F552" s="1">
        <f t="shared" si="16"/>
        <v>474994.53999999986</v>
      </c>
      <c r="G552" s="3">
        <f t="shared" si="17"/>
        <v>1.4199384588130313E-3</v>
      </c>
    </row>
    <row r="553" spans="1:7" x14ac:dyDescent="0.25">
      <c r="A553" s="28">
        <v>45008.416663310185</v>
      </c>
      <c r="B553" s="38">
        <v>22.625</v>
      </c>
      <c r="C553" s="38">
        <v>22.6666666666667</v>
      </c>
      <c r="D553" s="54">
        <v>542488.21600000001</v>
      </c>
      <c r="E553" s="64">
        <v>72379.576000000015</v>
      </c>
      <c r="F553" s="1">
        <f t="shared" si="16"/>
        <v>470108.64</v>
      </c>
      <c r="G553" s="3">
        <f t="shared" si="17"/>
        <v>1.4053326544685976E-3</v>
      </c>
    </row>
    <row r="554" spans="1:7" x14ac:dyDescent="0.25">
      <c r="A554" s="28">
        <v>45008.458329918984</v>
      </c>
      <c r="B554" s="38">
        <v>22.6666666666667</v>
      </c>
      <c r="C554" s="38">
        <v>22.7083333333333</v>
      </c>
      <c r="D554" s="54">
        <v>535649.89199999999</v>
      </c>
      <c r="E554" s="64">
        <v>73573.802000000011</v>
      </c>
      <c r="F554" s="1">
        <f t="shared" si="16"/>
        <v>462076.08999999997</v>
      </c>
      <c r="G554" s="3">
        <f t="shared" si="17"/>
        <v>1.3813203223113928E-3</v>
      </c>
    </row>
    <row r="555" spans="1:7" x14ac:dyDescent="0.25">
      <c r="A555" s="28">
        <v>45008.499996527775</v>
      </c>
      <c r="B555" s="39">
        <v>22.7083333333333</v>
      </c>
      <c r="C555" s="39">
        <v>22.75</v>
      </c>
      <c r="D555" s="54">
        <v>538508.72399999993</v>
      </c>
      <c r="E555" s="64">
        <v>77084.514000000025</v>
      </c>
      <c r="F555" s="9">
        <f t="shared" si="16"/>
        <v>461424.2099999999</v>
      </c>
      <c r="G555" s="10">
        <f t="shared" si="17"/>
        <v>1.3793716062639808E-3</v>
      </c>
    </row>
    <row r="556" spans="1:7" x14ac:dyDescent="0.25">
      <c r="A556" s="28">
        <v>45008.541663136573</v>
      </c>
      <c r="B556" s="39">
        <v>22.75</v>
      </c>
      <c r="C556" s="39">
        <v>22.7916666666667</v>
      </c>
      <c r="D556" s="54">
        <v>574104.84400000004</v>
      </c>
      <c r="E556" s="64">
        <v>82529.604000000007</v>
      </c>
      <c r="F556" s="9">
        <f t="shared" si="16"/>
        <v>491575.24000000005</v>
      </c>
      <c r="G556" s="10">
        <f t="shared" si="17"/>
        <v>1.4695044466747898E-3</v>
      </c>
    </row>
    <row r="557" spans="1:7" x14ac:dyDescent="0.25">
      <c r="A557" s="28">
        <v>45008.583329745372</v>
      </c>
      <c r="B557" s="39">
        <v>22.7916666666667</v>
      </c>
      <c r="C557" s="39">
        <v>22.8333333333333</v>
      </c>
      <c r="D557" s="54">
        <v>588475.75200000009</v>
      </c>
      <c r="E557" s="64">
        <v>84707.611999999965</v>
      </c>
      <c r="F557" s="9">
        <f t="shared" si="16"/>
        <v>503768.14000000013</v>
      </c>
      <c r="G557" s="10">
        <f t="shared" si="17"/>
        <v>1.5059536396159583E-3</v>
      </c>
    </row>
    <row r="558" spans="1:7" x14ac:dyDescent="0.25">
      <c r="A558" s="28">
        <v>45008.624996354163</v>
      </c>
      <c r="B558" s="39">
        <v>22.8333333333333</v>
      </c>
      <c r="C558" s="39">
        <v>22.875</v>
      </c>
      <c r="D558" s="54">
        <v>589105.57999999996</v>
      </c>
      <c r="E558" s="64">
        <v>86996.26</v>
      </c>
      <c r="F558" s="9">
        <f t="shared" si="16"/>
        <v>502109.31999999995</v>
      </c>
      <c r="G558" s="10">
        <f t="shared" si="17"/>
        <v>1.5009947987959175E-3</v>
      </c>
    </row>
    <row r="559" spans="1:7" x14ac:dyDescent="0.25">
      <c r="A559" s="28">
        <v>45008.666662962962</v>
      </c>
      <c r="B559" s="39">
        <v>22.875</v>
      </c>
      <c r="C559" s="39">
        <v>22.9166666666667</v>
      </c>
      <c r="D559" s="54">
        <v>571314.81999999995</v>
      </c>
      <c r="E559" s="64">
        <v>84986.659999999989</v>
      </c>
      <c r="F559" s="9">
        <f t="shared" si="16"/>
        <v>486328.16</v>
      </c>
      <c r="G559" s="10">
        <f t="shared" si="17"/>
        <v>1.453818938608805E-3</v>
      </c>
    </row>
    <row r="560" spans="1:7" x14ac:dyDescent="0.25">
      <c r="A560" s="28">
        <v>45008.70832957176</v>
      </c>
      <c r="B560" s="39">
        <v>22.9166666666667</v>
      </c>
      <c r="C560" s="39">
        <v>22.9583333333333</v>
      </c>
      <c r="D560" s="54">
        <v>536893.4800000001</v>
      </c>
      <c r="E560" s="64">
        <v>81030.370000000024</v>
      </c>
      <c r="F560" s="9">
        <f t="shared" si="16"/>
        <v>455863.1100000001</v>
      </c>
      <c r="G560" s="10">
        <f t="shared" si="17"/>
        <v>1.3627473735658431E-3</v>
      </c>
    </row>
    <row r="561" spans="1:7" x14ac:dyDescent="0.25">
      <c r="A561" s="28">
        <v>45008.749996180559</v>
      </c>
      <c r="B561" s="38">
        <v>22.9583333333333</v>
      </c>
      <c r="C561" s="38">
        <v>23</v>
      </c>
      <c r="D561" s="54">
        <v>506274.41200000019</v>
      </c>
      <c r="E561" s="64">
        <v>75307.652000000002</v>
      </c>
      <c r="F561" s="1">
        <f t="shared" si="16"/>
        <v>430966.76000000018</v>
      </c>
      <c r="G561" s="3">
        <f t="shared" si="17"/>
        <v>1.2883227604975124E-3</v>
      </c>
    </row>
    <row r="562" spans="1:7" x14ac:dyDescent="0.25">
      <c r="A562" s="28">
        <v>45008.79166278935</v>
      </c>
      <c r="B562" s="38">
        <v>23</v>
      </c>
      <c r="C562" s="38">
        <v>23.0416666666667</v>
      </c>
      <c r="D562" s="54">
        <v>468823.12000000005</v>
      </c>
      <c r="E562" s="64">
        <v>68806.11</v>
      </c>
      <c r="F562" s="1">
        <f t="shared" si="16"/>
        <v>400017.01000000007</v>
      </c>
      <c r="G562" s="3">
        <f t="shared" si="17"/>
        <v>1.1958022437024165E-3</v>
      </c>
    </row>
    <row r="563" spans="1:7" x14ac:dyDescent="0.25">
      <c r="A563" s="28">
        <v>45008.833329398149</v>
      </c>
      <c r="B563" s="38">
        <v>23.0416666666667</v>
      </c>
      <c r="C563" s="38">
        <v>23.0833333333333</v>
      </c>
      <c r="D563" s="54">
        <v>437676.62800000003</v>
      </c>
      <c r="E563" s="64">
        <v>61463.237999999998</v>
      </c>
      <c r="F563" s="1">
        <f t="shared" si="16"/>
        <v>376213.39</v>
      </c>
      <c r="G563" s="3">
        <f t="shared" si="17"/>
        <v>1.1246442141870222E-3</v>
      </c>
    </row>
    <row r="564" spans="1:7" x14ac:dyDescent="0.25">
      <c r="A564" s="28">
        <v>45008.874996006947</v>
      </c>
      <c r="B564" s="38">
        <v>23.0833333333333</v>
      </c>
      <c r="C564" s="38">
        <v>23.125</v>
      </c>
      <c r="D564" s="54">
        <v>427646.02799999982</v>
      </c>
      <c r="E564" s="64">
        <v>61913.017999999989</v>
      </c>
      <c r="F564" s="1">
        <f t="shared" si="16"/>
        <v>365733.00999999983</v>
      </c>
      <c r="G564" s="3">
        <f t="shared" si="17"/>
        <v>1.0933143916905886E-3</v>
      </c>
    </row>
    <row r="565" spans="1:7" x14ac:dyDescent="0.25">
      <c r="A565" s="28">
        <v>45008.916662615738</v>
      </c>
      <c r="B565" s="38">
        <v>23.125</v>
      </c>
      <c r="C565" s="38">
        <v>23.1666666666667</v>
      </c>
      <c r="D565" s="54">
        <v>425937.304</v>
      </c>
      <c r="E565" s="64">
        <v>62188.233999999989</v>
      </c>
      <c r="F565" s="1">
        <f t="shared" si="16"/>
        <v>363749.07</v>
      </c>
      <c r="G565" s="3">
        <f t="shared" si="17"/>
        <v>1.0873836441372014E-3</v>
      </c>
    </row>
    <row r="566" spans="1:7" x14ac:dyDescent="0.25">
      <c r="A566" s="28">
        <v>45008.958329224537</v>
      </c>
      <c r="B566" s="38">
        <v>23.1666666666667</v>
      </c>
      <c r="C566" s="38">
        <v>23.2083333333333</v>
      </c>
      <c r="D566" s="54">
        <v>448864.07200000004</v>
      </c>
      <c r="E566" s="64">
        <v>65401.202000000005</v>
      </c>
      <c r="F566" s="1">
        <f t="shared" si="16"/>
        <v>383462.87000000005</v>
      </c>
      <c r="G566" s="3">
        <f t="shared" si="17"/>
        <v>1.1463156537332452E-3</v>
      </c>
    </row>
    <row r="567" spans="1:7" x14ac:dyDescent="0.25">
      <c r="A567" s="28">
        <v>45008.999995833336</v>
      </c>
      <c r="B567" s="38">
        <v>23.2083333333333</v>
      </c>
      <c r="C567" s="38">
        <v>23.25</v>
      </c>
      <c r="D567" s="78">
        <v>434052.88799999992</v>
      </c>
      <c r="E567" s="65">
        <v>67914.788</v>
      </c>
      <c r="F567" s="1">
        <f t="shared" si="16"/>
        <v>366138.09999999992</v>
      </c>
      <c r="G567" s="3">
        <f t="shared" si="17"/>
        <v>1.0945253590214565E-3</v>
      </c>
    </row>
    <row r="568" spans="1:7" x14ac:dyDescent="0.25">
      <c r="A568" s="28">
        <v>45009.041662442127</v>
      </c>
      <c r="B568" s="38">
        <v>23.25</v>
      </c>
      <c r="C568" s="38">
        <v>23.2916666666667</v>
      </c>
      <c r="D568" s="78">
        <v>455241.47200000001</v>
      </c>
      <c r="E568" s="65">
        <v>71146.401999999958</v>
      </c>
      <c r="F568" s="1">
        <f t="shared" si="16"/>
        <v>384095.07000000007</v>
      </c>
      <c r="G568" s="3">
        <f t="shared" si="17"/>
        <v>1.1482055388120538E-3</v>
      </c>
    </row>
    <row r="569" spans="1:7" x14ac:dyDescent="0.25">
      <c r="A569" s="28">
        <v>45009.083329050925</v>
      </c>
      <c r="B569" s="38">
        <v>23.2916666666667</v>
      </c>
      <c r="C569" s="38">
        <v>23.3333333333333</v>
      </c>
      <c r="D569" s="78">
        <v>487043.45600000001</v>
      </c>
      <c r="E569" s="65">
        <v>71523.186000000016</v>
      </c>
      <c r="F569" s="1">
        <f t="shared" si="16"/>
        <v>415520.27</v>
      </c>
      <c r="G569" s="3">
        <f t="shared" si="17"/>
        <v>1.2421473556082875E-3</v>
      </c>
    </row>
    <row r="570" spans="1:7" x14ac:dyDescent="0.25">
      <c r="A570" s="28">
        <v>45009.124995659724</v>
      </c>
      <c r="B570" s="38">
        <v>23.3333333333333</v>
      </c>
      <c r="C570" s="38">
        <v>23.375</v>
      </c>
      <c r="D570" s="78">
        <v>525856.58799999999</v>
      </c>
      <c r="E570" s="65">
        <v>78257.218000000023</v>
      </c>
      <c r="F570" s="1">
        <f t="shared" si="16"/>
        <v>447599.37</v>
      </c>
      <c r="G570" s="3">
        <f t="shared" si="17"/>
        <v>1.3380439269964745E-3</v>
      </c>
    </row>
    <row r="571" spans="1:7" x14ac:dyDescent="0.25">
      <c r="A571" s="28">
        <v>45009.166662268515</v>
      </c>
      <c r="B571" s="38">
        <v>23.375</v>
      </c>
      <c r="C571" s="38">
        <v>23.4166666666667</v>
      </c>
      <c r="D571" s="78">
        <v>552731.196</v>
      </c>
      <c r="E571" s="65">
        <v>82373.835999999967</v>
      </c>
      <c r="F571" s="1">
        <f t="shared" si="16"/>
        <v>470357.36000000004</v>
      </c>
      <c r="G571" s="3">
        <f t="shared" si="17"/>
        <v>1.4060761726856195E-3</v>
      </c>
    </row>
    <row r="572" spans="1:7" x14ac:dyDescent="0.25">
      <c r="A572" s="28">
        <v>45009.208328877314</v>
      </c>
      <c r="B572" s="38">
        <v>23.4166666666667</v>
      </c>
      <c r="C572" s="38">
        <v>23.4583333333333</v>
      </c>
      <c r="D572" s="78">
        <v>565195.00799999991</v>
      </c>
      <c r="E572" s="65">
        <v>81855.68799999998</v>
      </c>
      <c r="F572" s="1">
        <f t="shared" si="16"/>
        <v>483339.31999999995</v>
      </c>
      <c r="G572" s="3">
        <f t="shared" si="17"/>
        <v>1.4448841646149001E-3</v>
      </c>
    </row>
    <row r="573" spans="1:7" x14ac:dyDescent="0.25">
      <c r="A573" s="28">
        <v>45009.249995486112</v>
      </c>
      <c r="B573" s="38">
        <v>23.4583333333333</v>
      </c>
      <c r="C573" s="38">
        <v>23.5</v>
      </c>
      <c r="D573" s="78">
        <v>573590.61199999996</v>
      </c>
      <c r="E573" s="65">
        <v>80100.551999999996</v>
      </c>
      <c r="F573" s="1">
        <f t="shared" si="16"/>
        <v>493490.05999999994</v>
      </c>
      <c r="G573" s="3">
        <f t="shared" si="17"/>
        <v>1.4752285683872293E-3</v>
      </c>
    </row>
    <row r="574" spans="1:7" x14ac:dyDescent="0.25">
      <c r="A574" s="28">
        <v>45009.291662094911</v>
      </c>
      <c r="B574" s="38">
        <v>23.5</v>
      </c>
      <c r="C574" s="38">
        <v>23.5416666666667</v>
      </c>
      <c r="D574" s="78">
        <v>575870.728</v>
      </c>
      <c r="E574" s="65">
        <v>78107.968000000008</v>
      </c>
      <c r="F574" s="1">
        <f t="shared" si="16"/>
        <v>497762.76</v>
      </c>
      <c r="G574" s="3">
        <f t="shared" si="17"/>
        <v>1.4880012858440878E-3</v>
      </c>
    </row>
    <row r="575" spans="1:7" x14ac:dyDescent="0.25">
      <c r="A575" s="28">
        <v>45009.333328703702</v>
      </c>
      <c r="B575" s="38">
        <v>23.5416666666667</v>
      </c>
      <c r="C575" s="38">
        <v>23.5833333333333</v>
      </c>
      <c r="D575" s="78">
        <v>557986.48</v>
      </c>
      <c r="E575" s="65">
        <v>72674.320000000007</v>
      </c>
      <c r="F575" s="1">
        <f t="shared" si="16"/>
        <v>485312.16</v>
      </c>
      <c r="G575" s="3">
        <f t="shared" si="17"/>
        <v>1.450781730067094E-3</v>
      </c>
    </row>
    <row r="576" spans="1:7" x14ac:dyDescent="0.25">
      <c r="A576" s="28">
        <v>45009.374995312501</v>
      </c>
      <c r="B576" s="38">
        <v>23.5833333333333</v>
      </c>
      <c r="C576" s="38">
        <v>23.625</v>
      </c>
      <c r="D576" s="78">
        <v>535697.64800000004</v>
      </c>
      <c r="E576" s="65">
        <v>74482.927999999985</v>
      </c>
      <c r="F576" s="1">
        <f t="shared" si="16"/>
        <v>461214.72000000009</v>
      </c>
      <c r="G576" s="3">
        <f t="shared" si="17"/>
        <v>1.3787453613649625E-3</v>
      </c>
    </row>
    <row r="577" spans="1:7" x14ac:dyDescent="0.25">
      <c r="A577" s="28">
        <v>45009.416661921299</v>
      </c>
      <c r="B577" s="38">
        <v>23.625</v>
      </c>
      <c r="C577" s="38">
        <v>23.6666666666667</v>
      </c>
      <c r="D577" s="78">
        <v>531162.82799999998</v>
      </c>
      <c r="E577" s="65">
        <v>73754.91800000002</v>
      </c>
      <c r="F577" s="1">
        <f t="shared" si="16"/>
        <v>457407.91</v>
      </c>
      <c r="G577" s="3">
        <f t="shared" si="17"/>
        <v>1.3673653654509164E-3</v>
      </c>
    </row>
    <row r="578" spans="1:7" x14ac:dyDescent="0.25">
      <c r="A578" s="28">
        <v>45009.458328530091</v>
      </c>
      <c r="B578" s="38">
        <v>23.6666666666667</v>
      </c>
      <c r="C578" s="38">
        <v>23.7083333333333</v>
      </c>
      <c r="D578" s="78">
        <v>532502.29599999986</v>
      </c>
      <c r="E578" s="65">
        <v>74701.995999999985</v>
      </c>
      <c r="F578" s="1">
        <f t="shared" si="16"/>
        <v>457800.29999999987</v>
      </c>
      <c r="G578" s="3">
        <f t="shared" si="17"/>
        <v>1.3685383676750125E-3</v>
      </c>
    </row>
    <row r="579" spans="1:7" x14ac:dyDescent="0.25">
      <c r="A579" s="56">
        <v>45009.499995138889</v>
      </c>
      <c r="B579" s="57">
        <v>23.7083333333333</v>
      </c>
      <c r="C579" s="57">
        <v>23.75</v>
      </c>
      <c r="D579" s="80">
        <v>543316.06000000006</v>
      </c>
      <c r="E579" s="67">
        <v>78978.350000000006</v>
      </c>
      <c r="F579" s="58">
        <f t="shared" si="16"/>
        <v>464337.71000000008</v>
      </c>
      <c r="G579" s="59">
        <f t="shared" si="17"/>
        <v>1.3880811604827556E-3</v>
      </c>
    </row>
    <row r="580" spans="1:7" x14ac:dyDescent="0.25">
      <c r="A580" s="56">
        <v>45009.541661747688</v>
      </c>
      <c r="B580" s="57">
        <v>23.75</v>
      </c>
      <c r="C580" s="57">
        <v>23.7916666666667</v>
      </c>
      <c r="D580" s="80">
        <v>578430.17200000002</v>
      </c>
      <c r="E580" s="67">
        <v>83498.312000000005</v>
      </c>
      <c r="F580" s="58">
        <f t="shared" si="16"/>
        <v>494931.86</v>
      </c>
      <c r="G580" s="59">
        <f t="shared" si="17"/>
        <v>1.4795386542882519E-3</v>
      </c>
    </row>
    <row r="581" spans="1:7" x14ac:dyDescent="0.25">
      <c r="A581" s="56">
        <v>45009.583328356479</v>
      </c>
      <c r="B581" s="57">
        <v>23.7916666666667</v>
      </c>
      <c r="C581" s="57">
        <v>23.8333333333333</v>
      </c>
      <c r="D581" s="80">
        <v>595934.12800000003</v>
      </c>
      <c r="E581" s="67">
        <v>85505.847999999984</v>
      </c>
      <c r="F581" s="58">
        <f t="shared" si="16"/>
        <v>510428.28</v>
      </c>
      <c r="G581" s="59">
        <f t="shared" si="17"/>
        <v>1.5258633188452791E-3</v>
      </c>
    </row>
    <row r="582" spans="1:7" x14ac:dyDescent="0.25">
      <c r="A582" s="56">
        <v>45009.624994965277</v>
      </c>
      <c r="B582" s="57">
        <v>23.8333333333333</v>
      </c>
      <c r="C582" s="57">
        <v>23.875</v>
      </c>
      <c r="D582" s="80">
        <v>592138.58400000003</v>
      </c>
      <c r="E582" s="67">
        <v>87362.624000000011</v>
      </c>
      <c r="F582" s="58">
        <f t="shared" si="16"/>
        <v>504775.96</v>
      </c>
      <c r="G582" s="59">
        <f t="shared" si="17"/>
        <v>1.5089663950416537E-3</v>
      </c>
    </row>
    <row r="583" spans="1:7" x14ac:dyDescent="0.25">
      <c r="A583" s="56">
        <v>45009.666661574076</v>
      </c>
      <c r="B583" s="57">
        <v>23.875</v>
      </c>
      <c r="C583" s="57">
        <v>23.9166666666667</v>
      </c>
      <c r="D583" s="80">
        <v>573633.82400000002</v>
      </c>
      <c r="E583" s="67">
        <v>85144.894</v>
      </c>
      <c r="F583" s="58">
        <f t="shared" si="16"/>
        <v>488488.93000000005</v>
      </c>
      <c r="G583" s="59">
        <f t="shared" si="17"/>
        <v>1.460278297959861E-3</v>
      </c>
    </row>
    <row r="584" spans="1:7" x14ac:dyDescent="0.25">
      <c r="A584" s="56">
        <v>45009.708328182867</v>
      </c>
      <c r="B584" s="57">
        <v>23.9166666666667</v>
      </c>
      <c r="C584" s="57">
        <v>23.9583333333333</v>
      </c>
      <c r="D584" s="80">
        <v>541922.51199999999</v>
      </c>
      <c r="E584" s="67">
        <v>80706.092000000048</v>
      </c>
      <c r="F584" s="58">
        <f t="shared" si="16"/>
        <v>461216.41999999993</v>
      </c>
      <c r="G584" s="59">
        <f t="shared" si="17"/>
        <v>1.378750443308388E-3</v>
      </c>
    </row>
    <row r="585" spans="1:7" x14ac:dyDescent="0.25">
      <c r="A585" s="28">
        <v>45009.749994791666</v>
      </c>
      <c r="B585" s="38">
        <v>23.9583333333333</v>
      </c>
      <c r="C585" s="38">
        <v>24</v>
      </c>
      <c r="D585" s="78">
        <v>512759.94400000002</v>
      </c>
      <c r="E585" s="65">
        <v>74536.203999999998</v>
      </c>
      <c r="F585" s="1">
        <f t="shared" si="16"/>
        <v>438223.74</v>
      </c>
      <c r="G585" s="3">
        <f t="shared" si="17"/>
        <v>1.3100166203823789E-3</v>
      </c>
    </row>
    <row r="586" spans="1:7" x14ac:dyDescent="0.25">
      <c r="A586" s="28">
        <v>45009.791661400464</v>
      </c>
      <c r="B586" s="38">
        <v>24</v>
      </c>
      <c r="C586" s="38">
        <v>24.0416666666667</v>
      </c>
      <c r="D586" s="78">
        <v>472584.38399999996</v>
      </c>
      <c r="E586" s="65">
        <v>68270.274000000019</v>
      </c>
      <c r="F586" s="1">
        <f t="shared" si="16"/>
        <v>404314.10999999993</v>
      </c>
      <c r="G586" s="3">
        <f t="shared" si="17"/>
        <v>1.2086479019943314E-3</v>
      </c>
    </row>
    <row r="587" spans="1:7" x14ac:dyDescent="0.25">
      <c r="A587" s="28">
        <v>45009.833328009256</v>
      </c>
      <c r="B587" s="38">
        <v>24.0416666666667</v>
      </c>
      <c r="C587" s="38">
        <v>24.0833333333333</v>
      </c>
      <c r="D587" s="78">
        <v>440321.91600000003</v>
      </c>
      <c r="E587" s="65">
        <v>58909.775999999998</v>
      </c>
      <c r="F587" s="1">
        <f t="shared" si="16"/>
        <v>381412.14</v>
      </c>
      <c r="G587" s="3">
        <f t="shared" si="17"/>
        <v>1.1401852455907816E-3</v>
      </c>
    </row>
    <row r="588" spans="1:7" x14ac:dyDescent="0.25">
      <c r="A588" s="28">
        <v>45009.874994618054</v>
      </c>
      <c r="B588" s="38">
        <v>24.0833333333333</v>
      </c>
      <c r="C588" s="38">
        <v>24.125</v>
      </c>
      <c r="D588" s="78">
        <v>434822.39599999995</v>
      </c>
      <c r="E588" s="65">
        <v>59762.856000000007</v>
      </c>
      <c r="F588" s="1">
        <f t="shared" si="16"/>
        <v>375059.53999999992</v>
      </c>
      <c r="G588" s="3">
        <f t="shared" si="17"/>
        <v>1.1211949198210247E-3</v>
      </c>
    </row>
    <row r="589" spans="1:7" x14ac:dyDescent="0.25">
      <c r="A589" s="28">
        <v>45009.916661226853</v>
      </c>
      <c r="B589" s="38">
        <v>24.125</v>
      </c>
      <c r="C589" s="38">
        <v>24.1666666666667</v>
      </c>
      <c r="D589" s="78">
        <v>431871.72399999993</v>
      </c>
      <c r="E589" s="65">
        <v>59164.014000000003</v>
      </c>
      <c r="F589" s="1">
        <f t="shared" si="16"/>
        <v>372707.7099999999</v>
      </c>
      <c r="G589" s="3">
        <f t="shared" si="17"/>
        <v>1.1141644098164461E-3</v>
      </c>
    </row>
    <row r="590" spans="1:7" x14ac:dyDescent="0.25">
      <c r="A590" s="28">
        <v>45009.958327835651</v>
      </c>
      <c r="B590" s="38">
        <v>24.1666666666667</v>
      </c>
      <c r="C590" s="38">
        <v>24.2083333333333</v>
      </c>
      <c r="D590" s="78">
        <v>448500.80800000008</v>
      </c>
      <c r="E590" s="65">
        <v>61647.908000000003</v>
      </c>
      <c r="F590" s="1">
        <f t="shared" si="16"/>
        <v>386852.90000000008</v>
      </c>
      <c r="G590" s="3">
        <f t="shared" si="17"/>
        <v>1.1564497364819227E-3</v>
      </c>
    </row>
    <row r="591" spans="1:7" x14ac:dyDescent="0.25">
      <c r="A591" s="28">
        <v>45010</v>
      </c>
      <c r="B591" s="38">
        <v>24.2083333333333</v>
      </c>
      <c r="C591" s="38">
        <v>24.25</v>
      </c>
      <c r="D591" s="78">
        <v>439493.29200000002</v>
      </c>
      <c r="E591" s="65">
        <v>63103.871999999981</v>
      </c>
      <c r="F591" s="1">
        <f t="shared" si="16"/>
        <v>376389.42000000004</v>
      </c>
      <c r="G591" s="3">
        <f t="shared" si="17"/>
        <v>1.1251704344819016E-3</v>
      </c>
    </row>
    <row r="592" spans="1:7" x14ac:dyDescent="0.25">
      <c r="A592" s="28">
        <v>45010.041666666664</v>
      </c>
      <c r="B592" s="38">
        <v>24.25</v>
      </c>
      <c r="C592" s="38">
        <v>24.2916666666667</v>
      </c>
      <c r="D592" s="78">
        <v>440657.55200000014</v>
      </c>
      <c r="E592" s="65">
        <v>64826.31200000002</v>
      </c>
      <c r="F592" s="1">
        <f t="shared" ref="F592:F655" si="18">D592-E592</f>
        <v>375831.24000000011</v>
      </c>
      <c r="G592" s="3">
        <f t="shared" ref="G592:G655" si="19">F592/$F$759</f>
        <v>1.1235018231986222E-3</v>
      </c>
    </row>
    <row r="593" spans="1:7" x14ac:dyDescent="0.25">
      <c r="A593" s="28">
        <v>45010.08333321759</v>
      </c>
      <c r="B593" s="38">
        <v>24.2916666666667</v>
      </c>
      <c r="C593" s="38">
        <v>24.3333333333333</v>
      </c>
      <c r="D593" s="78">
        <v>462229.96799999994</v>
      </c>
      <c r="E593" s="65">
        <v>64630.907999999974</v>
      </c>
      <c r="F593" s="1">
        <f t="shared" si="18"/>
        <v>397599.05999999994</v>
      </c>
      <c r="G593" s="3">
        <f t="shared" si="19"/>
        <v>1.1885740759923474E-3</v>
      </c>
    </row>
    <row r="594" spans="1:7" x14ac:dyDescent="0.25">
      <c r="A594" s="28">
        <v>45010.124999826388</v>
      </c>
      <c r="B594" s="38">
        <v>24.3333333333333</v>
      </c>
      <c r="C594" s="38">
        <v>24.375</v>
      </c>
      <c r="D594" s="78">
        <v>492110.08000000007</v>
      </c>
      <c r="E594" s="65">
        <v>71159.970000000016</v>
      </c>
      <c r="F594" s="1">
        <f t="shared" si="18"/>
        <v>420950.11000000004</v>
      </c>
      <c r="G594" s="3">
        <f t="shared" si="19"/>
        <v>1.2583792024863619E-3</v>
      </c>
    </row>
    <row r="595" spans="1:7" x14ac:dyDescent="0.25">
      <c r="A595" s="28">
        <v>45010.166666435187</v>
      </c>
      <c r="B595" s="38">
        <v>24.375</v>
      </c>
      <c r="C595" s="38">
        <v>24.4166666666667</v>
      </c>
      <c r="D595" s="78">
        <v>534511.70400000003</v>
      </c>
      <c r="E595" s="65">
        <v>75239.323999999993</v>
      </c>
      <c r="F595" s="1">
        <f t="shared" si="18"/>
        <v>459272.38</v>
      </c>
      <c r="G595" s="3">
        <f t="shared" si="19"/>
        <v>1.3729389719565894E-3</v>
      </c>
    </row>
    <row r="596" spans="1:7" x14ac:dyDescent="0.25">
      <c r="A596" s="28">
        <v>45010.208333043978</v>
      </c>
      <c r="B596" s="38">
        <v>24.4166666666667</v>
      </c>
      <c r="C596" s="38">
        <v>24.4583333333333</v>
      </c>
      <c r="D596" s="78">
        <v>547713.00400000007</v>
      </c>
      <c r="E596" s="65">
        <v>77595.664000000004</v>
      </c>
      <c r="F596" s="1">
        <f t="shared" si="18"/>
        <v>470117.34000000008</v>
      </c>
      <c r="G596" s="3">
        <f t="shared" si="19"/>
        <v>1.4053586620614254E-3</v>
      </c>
    </row>
    <row r="597" spans="1:7" x14ac:dyDescent="0.25">
      <c r="A597" s="28">
        <v>45010.249999652777</v>
      </c>
      <c r="B597" s="38">
        <v>24.4583333333333</v>
      </c>
      <c r="C597" s="38">
        <v>24.5</v>
      </c>
      <c r="D597" s="78">
        <v>549486.33600000013</v>
      </c>
      <c r="E597" s="65">
        <v>77762.806000000011</v>
      </c>
      <c r="F597" s="1">
        <f t="shared" si="18"/>
        <v>471723.53000000014</v>
      </c>
      <c r="G597" s="3">
        <f t="shared" si="19"/>
        <v>1.410160171891751E-3</v>
      </c>
    </row>
    <row r="598" spans="1:7" x14ac:dyDescent="0.25">
      <c r="A598" s="28">
        <v>45010.291666261575</v>
      </c>
      <c r="B598" s="38">
        <v>24.5</v>
      </c>
      <c r="C598" s="38">
        <v>24.5416666666667</v>
      </c>
      <c r="D598" s="78">
        <v>555207.9439999999</v>
      </c>
      <c r="E598" s="65">
        <v>76035.423999999985</v>
      </c>
      <c r="F598" s="1">
        <f t="shared" si="18"/>
        <v>479172.5199999999</v>
      </c>
      <c r="G598" s="3">
        <f t="shared" si="19"/>
        <v>1.432428022339702E-3</v>
      </c>
    </row>
    <row r="599" spans="1:7" x14ac:dyDescent="0.25">
      <c r="A599" s="28">
        <v>45010.333332870374</v>
      </c>
      <c r="B599" s="38">
        <v>24.5416666666667</v>
      </c>
      <c r="C599" s="38">
        <v>24.5833333333333</v>
      </c>
      <c r="D599" s="78">
        <v>539320.07200000016</v>
      </c>
      <c r="E599" s="65">
        <v>70059.391999999993</v>
      </c>
      <c r="F599" s="1">
        <f t="shared" si="18"/>
        <v>469260.68000000017</v>
      </c>
      <c r="G599" s="3">
        <f t="shared" si="19"/>
        <v>1.4027977810876638E-3</v>
      </c>
    </row>
    <row r="600" spans="1:7" x14ac:dyDescent="0.25">
      <c r="A600" s="28">
        <v>45010.374999479165</v>
      </c>
      <c r="B600" s="38">
        <v>24.5833333333333</v>
      </c>
      <c r="C600" s="38">
        <v>24.625</v>
      </c>
      <c r="D600" s="78">
        <v>535543.06400000013</v>
      </c>
      <c r="E600" s="65">
        <v>72183.51400000001</v>
      </c>
      <c r="F600" s="1">
        <f t="shared" si="18"/>
        <v>463359.5500000001</v>
      </c>
      <c r="G600" s="3">
        <f t="shared" si="19"/>
        <v>1.3851570700229524E-3</v>
      </c>
    </row>
    <row r="601" spans="1:7" x14ac:dyDescent="0.25">
      <c r="A601" s="28">
        <v>45010.416666087964</v>
      </c>
      <c r="B601" s="38">
        <v>24.625</v>
      </c>
      <c r="C601" s="38">
        <v>24.6666666666667</v>
      </c>
      <c r="D601" s="78">
        <v>533385.63600000006</v>
      </c>
      <c r="E601" s="65">
        <v>72147.566000000035</v>
      </c>
      <c r="F601" s="1">
        <f t="shared" si="18"/>
        <v>461238.07</v>
      </c>
      <c r="G601" s="3">
        <f t="shared" si="19"/>
        <v>1.3788151633526088E-3</v>
      </c>
    </row>
    <row r="602" spans="1:7" x14ac:dyDescent="0.25">
      <c r="A602" s="28">
        <v>45010.458332696762</v>
      </c>
      <c r="B602" s="38">
        <v>24.6666666666667</v>
      </c>
      <c r="C602" s="38">
        <v>24.7083333333333</v>
      </c>
      <c r="D602" s="78">
        <v>532893.16000000027</v>
      </c>
      <c r="E602" s="65">
        <v>72948.989999999991</v>
      </c>
      <c r="F602" s="1">
        <f t="shared" si="18"/>
        <v>459944.17000000027</v>
      </c>
      <c r="G602" s="3">
        <f t="shared" si="19"/>
        <v>1.3749472065296572E-3</v>
      </c>
    </row>
    <row r="603" spans="1:7" x14ac:dyDescent="0.25">
      <c r="A603" s="28">
        <v>45010.499999305554</v>
      </c>
      <c r="B603" s="39">
        <v>24.7083333333333</v>
      </c>
      <c r="C603" s="39">
        <v>24.75</v>
      </c>
      <c r="D603" s="78">
        <v>547460.58000000007</v>
      </c>
      <c r="E603" s="65">
        <v>74965.219999999987</v>
      </c>
      <c r="F603" s="9">
        <f t="shared" si="18"/>
        <v>472495.3600000001</v>
      </c>
      <c r="G603" s="10">
        <f t="shared" si="19"/>
        <v>1.4124674638885508E-3</v>
      </c>
    </row>
    <row r="604" spans="1:7" x14ac:dyDescent="0.25">
      <c r="A604" s="28">
        <v>45010.541665914352</v>
      </c>
      <c r="B604" s="39">
        <v>24.75</v>
      </c>
      <c r="C604" s="39">
        <v>24.7916666666667</v>
      </c>
      <c r="D604" s="78">
        <v>568942.2080000001</v>
      </c>
      <c r="E604" s="65">
        <v>78746.388000000006</v>
      </c>
      <c r="F604" s="9">
        <f t="shared" si="18"/>
        <v>490195.82000000007</v>
      </c>
      <c r="G604" s="10">
        <f t="shared" si="19"/>
        <v>1.46538083820372E-3</v>
      </c>
    </row>
    <row r="605" spans="1:7" x14ac:dyDescent="0.25">
      <c r="A605" s="28">
        <v>45010.583332523151</v>
      </c>
      <c r="B605" s="39">
        <v>24.7916666666667</v>
      </c>
      <c r="C605" s="39">
        <v>24.8333333333333</v>
      </c>
      <c r="D605" s="78">
        <v>580426.2159999999</v>
      </c>
      <c r="E605" s="65">
        <v>82141.316000000035</v>
      </c>
      <c r="F605" s="9">
        <f t="shared" si="18"/>
        <v>498284.89999999985</v>
      </c>
      <c r="G605" s="10">
        <f t="shared" si="19"/>
        <v>1.489562159926734E-3</v>
      </c>
    </row>
    <row r="606" spans="1:7" x14ac:dyDescent="0.25">
      <c r="A606" s="28">
        <v>45010.624999131942</v>
      </c>
      <c r="B606" s="39">
        <v>24.8333333333333</v>
      </c>
      <c r="C606" s="39">
        <v>24.875</v>
      </c>
      <c r="D606" s="78">
        <v>583171.92799999996</v>
      </c>
      <c r="E606" s="65">
        <v>86350.057999999961</v>
      </c>
      <c r="F606" s="9">
        <f t="shared" si="18"/>
        <v>496821.87</v>
      </c>
      <c r="G606" s="10">
        <f t="shared" si="19"/>
        <v>1.4851886095204557E-3</v>
      </c>
    </row>
    <row r="607" spans="1:7" x14ac:dyDescent="0.25">
      <c r="A607" s="28">
        <v>45010.66666574074</v>
      </c>
      <c r="B607" s="39">
        <v>24.875</v>
      </c>
      <c r="C607" s="39">
        <v>24.9166666666667</v>
      </c>
      <c r="D607" s="78">
        <v>561593.49199999997</v>
      </c>
      <c r="E607" s="65">
        <v>83094.212000000043</v>
      </c>
      <c r="F607" s="9">
        <f t="shared" si="18"/>
        <v>478499.27999999991</v>
      </c>
      <c r="G607" s="10">
        <f t="shared" si="19"/>
        <v>1.4304154531678307E-3</v>
      </c>
    </row>
    <row r="608" spans="1:7" x14ac:dyDescent="0.25">
      <c r="A608" s="28">
        <v>45010.708332349539</v>
      </c>
      <c r="B608" s="39">
        <v>24.9166666666667</v>
      </c>
      <c r="C608" s="39">
        <v>24.9583333333333</v>
      </c>
      <c r="D608" s="78">
        <v>536407.99199999985</v>
      </c>
      <c r="E608" s="65">
        <v>78655.142000000022</v>
      </c>
      <c r="F608" s="9">
        <f t="shared" si="18"/>
        <v>457752.84999999986</v>
      </c>
      <c r="G608" s="10">
        <f t="shared" si="19"/>
        <v>1.3683965216658548E-3</v>
      </c>
    </row>
    <row r="609" spans="1:7" x14ac:dyDescent="0.25">
      <c r="A609" s="28">
        <v>45010.74999895833</v>
      </c>
      <c r="B609" s="38">
        <v>24.9583333333333</v>
      </c>
      <c r="C609" s="38">
        <v>25</v>
      </c>
      <c r="D609" s="78">
        <v>508112.728</v>
      </c>
      <c r="E609" s="65">
        <v>72054.357999999949</v>
      </c>
      <c r="F609" s="1">
        <f t="shared" si="18"/>
        <v>436058.37000000005</v>
      </c>
      <c r="G609" s="3">
        <f t="shared" si="19"/>
        <v>1.3035435098902881E-3</v>
      </c>
    </row>
    <row r="610" spans="1:7" x14ac:dyDescent="0.25">
      <c r="A610" s="28">
        <v>45010.791665567129</v>
      </c>
      <c r="B610" s="38">
        <v>25</v>
      </c>
      <c r="C610" s="38">
        <v>25.0416666666667</v>
      </c>
      <c r="D610" s="78">
        <v>469828.23199999996</v>
      </c>
      <c r="E610" s="65">
        <v>64678.811999999954</v>
      </c>
      <c r="F610" s="1">
        <f t="shared" si="18"/>
        <v>405149.42</v>
      </c>
      <c r="G610" s="3">
        <f t="shared" si="19"/>
        <v>1.2111449597374186E-3</v>
      </c>
    </row>
    <row r="611" spans="1:7" x14ac:dyDescent="0.25">
      <c r="A611" s="28">
        <v>45010.833332175927</v>
      </c>
      <c r="B611" s="38">
        <v>25.0416666666667</v>
      </c>
      <c r="C611" s="38">
        <v>25.0833333333333</v>
      </c>
      <c r="D611" s="78">
        <v>433922.32399999985</v>
      </c>
      <c r="E611" s="65">
        <v>56409.873999999996</v>
      </c>
      <c r="F611" s="1">
        <f t="shared" si="18"/>
        <v>377512.44999999984</v>
      </c>
      <c r="G611" s="3">
        <f t="shared" si="19"/>
        <v>1.1285275962029616E-3</v>
      </c>
    </row>
    <row r="612" spans="1:7" x14ac:dyDescent="0.25">
      <c r="A612" s="28">
        <v>45010.874998784719</v>
      </c>
      <c r="B612" s="38">
        <v>25.0833333333333</v>
      </c>
      <c r="C612" s="38">
        <v>25.125</v>
      </c>
      <c r="D612" s="78">
        <v>415049.27600000007</v>
      </c>
      <c r="E612" s="65">
        <v>57720.30599999999</v>
      </c>
      <c r="F612" s="1">
        <f t="shared" si="18"/>
        <v>357328.97000000009</v>
      </c>
      <c r="G612" s="3">
        <f t="shared" si="19"/>
        <v>1.0681915353196443E-3</v>
      </c>
    </row>
    <row r="613" spans="1:7" x14ac:dyDescent="0.25">
      <c r="A613" s="28">
        <v>45010.916665393517</v>
      </c>
      <c r="B613" s="38">
        <v>25.125</v>
      </c>
      <c r="C613" s="38">
        <v>25.1666666666667</v>
      </c>
      <c r="D613" s="78">
        <v>415862.94800000009</v>
      </c>
      <c r="E613" s="65">
        <v>57323.847999999998</v>
      </c>
      <c r="F613" s="1">
        <f t="shared" si="18"/>
        <v>358539.10000000009</v>
      </c>
      <c r="G613" s="3">
        <f t="shared" si="19"/>
        <v>1.0718090719068301E-3</v>
      </c>
    </row>
    <row r="614" spans="1:7" x14ac:dyDescent="0.25">
      <c r="A614" s="28">
        <v>45010.958332002316</v>
      </c>
      <c r="B614" s="38">
        <v>25.1666666666667</v>
      </c>
      <c r="C614" s="38">
        <v>25.2083333333333</v>
      </c>
      <c r="D614" s="78">
        <v>413104.02799999999</v>
      </c>
      <c r="E614" s="65">
        <v>58567.887999999984</v>
      </c>
      <c r="F614" s="1">
        <f t="shared" si="18"/>
        <v>354536.14</v>
      </c>
      <c r="G614" s="3">
        <f t="shared" si="19"/>
        <v>1.0598427094027677E-3</v>
      </c>
    </row>
    <row r="615" spans="1:7" x14ac:dyDescent="0.25">
      <c r="A615" s="28">
        <v>45010.999998611114</v>
      </c>
      <c r="B615" s="38">
        <v>25.2083333333333</v>
      </c>
      <c r="C615" s="38">
        <v>25.25</v>
      </c>
      <c r="D615" s="78">
        <v>407419.91200000007</v>
      </c>
      <c r="E615" s="65">
        <v>58648.191999999988</v>
      </c>
      <c r="F615" s="1">
        <f t="shared" si="18"/>
        <v>348771.72000000009</v>
      </c>
      <c r="G615" s="3">
        <f t="shared" si="19"/>
        <v>1.0426106762708692E-3</v>
      </c>
    </row>
    <row r="616" spans="1:7" x14ac:dyDescent="0.25">
      <c r="A616" s="28">
        <v>45011.041665219906</v>
      </c>
      <c r="B616" s="38">
        <v>25.25</v>
      </c>
      <c r="C616" s="38">
        <v>25.2916666666667</v>
      </c>
      <c r="D616" s="78">
        <v>411614.11200000008</v>
      </c>
      <c r="E616" s="65">
        <v>60411.411999999982</v>
      </c>
      <c r="F616" s="1">
        <f t="shared" si="18"/>
        <v>351202.70000000007</v>
      </c>
      <c r="G616" s="3">
        <f t="shared" si="19"/>
        <v>1.0498777955826096E-3</v>
      </c>
    </row>
    <row r="617" spans="1:7" x14ac:dyDescent="0.25">
      <c r="A617" s="28">
        <v>45011.083331828704</v>
      </c>
      <c r="B617" s="38">
        <v>25.2916666666667</v>
      </c>
      <c r="C617" s="38">
        <v>25.3333333333333</v>
      </c>
      <c r="D617" s="78">
        <v>427940.76399999985</v>
      </c>
      <c r="E617" s="65">
        <v>60530.483999999997</v>
      </c>
      <c r="F617" s="1">
        <f t="shared" si="18"/>
        <v>367410.27999999985</v>
      </c>
      <c r="G617" s="3">
        <f t="shared" si="19"/>
        <v>1.0983283865436944E-3</v>
      </c>
    </row>
    <row r="618" spans="1:7" x14ac:dyDescent="0.25">
      <c r="A618" s="28">
        <v>45011.124998437503</v>
      </c>
      <c r="B618" s="38">
        <v>25.3333333333333</v>
      </c>
      <c r="C618" s="38">
        <v>25.375</v>
      </c>
      <c r="D618" s="78">
        <v>470364.06799999997</v>
      </c>
      <c r="E618" s="65">
        <v>66451.107999999993</v>
      </c>
      <c r="F618" s="1">
        <f t="shared" si="18"/>
        <v>403912.95999999996</v>
      </c>
      <c r="G618" s="3">
        <f t="shared" si="19"/>
        <v>1.2074487128146984E-3</v>
      </c>
    </row>
    <row r="619" spans="1:7" x14ac:dyDescent="0.25">
      <c r="A619" s="28">
        <v>45011.166665046294</v>
      </c>
      <c r="B619" s="38">
        <v>25.375</v>
      </c>
      <c r="C619" s="38">
        <v>25.4166666666667</v>
      </c>
      <c r="D619" s="78">
        <v>503512.46400000004</v>
      </c>
      <c r="E619" s="65">
        <v>69809.253999999986</v>
      </c>
      <c r="F619" s="1">
        <f t="shared" si="18"/>
        <v>433703.21000000008</v>
      </c>
      <c r="G619" s="3">
        <f t="shared" si="19"/>
        <v>1.2965030452553514E-3</v>
      </c>
    </row>
    <row r="620" spans="1:7" x14ac:dyDescent="0.25">
      <c r="A620" s="28">
        <v>45011.208331655092</v>
      </c>
      <c r="B620" s="38">
        <v>25.4166666666667</v>
      </c>
      <c r="C620" s="38">
        <v>25.4583333333333</v>
      </c>
      <c r="D620" s="78">
        <v>533853.5639999999</v>
      </c>
      <c r="E620" s="65">
        <v>71000.66399999999</v>
      </c>
      <c r="F620" s="1">
        <f t="shared" si="18"/>
        <v>462852.89999999991</v>
      </c>
      <c r="G620" s="3">
        <f t="shared" si="19"/>
        <v>1.3836425014130524E-3</v>
      </c>
    </row>
    <row r="621" spans="1:7" x14ac:dyDescent="0.25">
      <c r="A621" s="28">
        <v>45011.249998263891</v>
      </c>
      <c r="B621" s="38">
        <v>25.4583333333333</v>
      </c>
      <c r="C621" s="38">
        <v>25.5</v>
      </c>
      <c r="D621" s="78">
        <v>548245.95199999982</v>
      </c>
      <c r="E621" s="65">
        <v>72673.972000000038</v>
      </c>
      <c r="F621" s="1">
        <f t="shared" si="18"/>
        <v>475571.97999999975</v>
      </c>
      <c r="G621" s="3">
        <f t="shared" si="19"/>
        <v>1.42166464552595E-3</v>
      </c>
    </row>
    <row r="622" spans="1:7" x14ac:dyDescent="0.25">
      <c r="A622" s="28">
        <v>45011.291664872682</v>
      </c>
      <c r="B622" s="38">
        <v>25.5</v>
      </c>
      <c r="C622" s="38">
        <v>25.5416666666667</v>
      </c>
      <c r="D622" s="78">
        <v>544009.60800000001</v>
      </c>
      <c r="E622" s="65">
        <v>70547.838000000047</v>
      </c>
      <c r="F622" s="1">
        <f t="shared" si="18"/>
        <v>473461.76999999996</v>
      </c>
      <c r="G622" s="3">
        <f t="shared" si="19"/>
        <v>1.4153564291511437E-3</v>
      </c>
    </row>
    <row r="623" spans="1:7" x14ac:dyDescent="0.25">
      <c r="A623" s="28">
        <v>45011.333331481481</v>
      </c>
      <c r="B623" s="38">
        <v>25.5416666666667</v>
      </c>
      <c r="C623" s="38">
        <v>25.5833333333333</v>
      </c>
      <c r="D623" s="78">
        <v>529898.19199999992</v>
      </c>
      <c r="E623" s="65">
        <v>66902.351999999999</v>
      </c>
      <c r="F623" s="1">
        <f t="shared" si="18"/>
        <v>462995.83999999991</v>
      </c>
      <c r="G623" s="3">
        <f t="shared" si="19"/>
        <v>1.3840698031738321E-3</v>
      </c>
    </row>
    <row r="624" spans="1:7" x14ac:dyDescent="0.25">
      <c r="A624" s="28">
        <v>45011.374998090279</v>
      </c>
      <c r="B624" s="38">
        <v>25.5833333333333</v>
      </c>
      <c r="C624" s="38">
        <v>25.625</v>
      </c>
      <c r="D624" s="78">
        <v>522404.53200000006</v>
      </c>
      <c r="E624" s="65">
        <v>67362.791999999958</v>
      </c>
      <c r="F624" s="1">
        <f t="shared" si="18"/>
        <v>455041.74000000011</v>
      </c>
      <c r="G624" s="3">
        <f t="shared" si="19"/>
        <v>1.3602919877588498E-3</v>
      </c>
    </row>
    <row r="625" spans="1:7" x14ac:dyDescent="0.25">
      <c r="A625" s="28">
        <v>45011.416664699071</v>
      </c>
      <c r="B625" s="38">
        <v>25.625</v>
      </c>
      <c r="C625" s="38">
        <v>25.6666666666667</v>
      </c>
      <c r="D625" s="78">
        <v>522202.91200000007</v>
      </c>
      <c r="E625" s="65">
        <v>68647.732000000004</v>
      </c>
      <c r="F625" s="1">
        <f t="shared" si="18"/>
        <v>453555.18000000005</v>
      </c>
      <c r="G625" s="3">
        <f t="shared" si="19"/>
        <v>1.3558480972767966E-3</v>
      </c>
    </row>
    <row r="626" spans="1:7" x14ac:dyDescent="0.25">
      <c r="A626" s="28">
        <v>45011.458331307869</v>
      </c>
      <c r="B626" s="38">
        <v>25.6666666666667</v>
      </c>
      <c r="C626" s="38">
        <v>25.7083333333333</v>
      </c>
      <c r="D626" s="78">
        <v>516159.61199999991</v>
      </c>
      <c r="E626" s="65">
        <v>70756.542000000001</v>
      </c>
      <c r="F626" s="1">
        <f t="shared" si="18"/>
        <v>445403.06999999989</v>
      </c>
      <c r="G626" s="3">
        <f t="shared" si="19"/>
        <v>1.331478355027813E-3</v>
      </c>
    </row>
    <row r="627" spans="1:7" x14ac:dyDescent="0.25">
      <c r="A627" s="28">
        <v>45011.499997916668</v>
      </c>
      <c r="B627" s="39">
        <v>25.7083333333333</v>
      </c>
      <c r="C627" s="39">
        <v>25.75</v>
      </c>
      <c r="D627" s="78">
        <v>524861.49599999969</v>
      </c>
      <c r="E627" s="65">
        <v>74358.806000000011</v>
      </c>
      <c r="F627" s="9">
        <f t="shared" si="18"/>
        <v>450502.68999999971</v>
      </c>
      <c r="G627" s="10">
        <f t="shared" si="19"/>
        <v>1.3467230493422612E-3</v>
      </c>
    </row>
    <row r="628" spans="1:7" x14ac:dyDescent="0.25">
      <c r="A628" s="28">
        <v>45011.541664525466</v>
      </c>
      <c r="B628" s="39">
        <v>25.75</v>
      </c>
      <c r="C628" s="39">
        <v>25.7916666666667</v>
      </c>
      <c r="D628" s="78">
        <v>558231.88000000012</v>
      </c>
      <c r="E628" s="65">
        <v>78954.98</v>
      </c>
      <c r="F628" s="9">
        <f t="shared" si="18"/>
        <v>479276.90000000014</v>
      </c>
      <c r="G628" s="10">
        <f t="shared" si="19"/>
        <v>1.4327400536660649E-3</v>
      </c>
    </row>
    <row r="629" spans="1:7" x14ac:dyDescent="0.25">
      <c r="A629" s="28">
        <v>45011.583331134258</v>
      </c>
      <c r="B629" s="39">
        <v>25.7916666666667</v>
      </c>
      <c r="C629" s="39">
        <v>25.8333333333333</v>
      </c>
      <c r="D629" s="78">
        <v>579648.42400000012</v>
      </c>
      <c r="E629" s="65">
        <v>81220.674000000014</v>
      </c>
      <c r="F629" s="9">
        <f t="shared" si="18"/>
        <v>498427.75000000012</v>
      </c>
      <c r="G629" s="10">
        <f t="shared" si="19"/>
        <v>1.4899891926434508E-3</v>
      </c>
    </row>
    <row r="630" spans="1:7" x14ac:dyDescent="0.25">
      <c r="A630" s="28">
        <v>45011.624997743056</v>
      </c>
      <c r="B630" s="39">
        <v>25.8333333333333</v>
      </c>
      <c r="C630" s="39">
        <v>25.875</v>
      </c>
      <c r="D630" s="78">
        <v>587357.33600000001</v>
      </c>
      <c r="E630" s="65">
        <v>85285.125999999975</v>
      </c>
      <c r="F630" s="9">
        <f t="shared" si="18"/>
        <v>502072.21</v>
      </c>
      <c r="G630" s="10">
        <f t="shared" si="19"/>
        <v>1.5008838629603045E-3</v>
      </c>
    </row>
    <row r="631" spans="1:7" x14ac:dyDescent="0.25">
      <c r="A631" s="28">
        <v>45011.666664351855</v>
      </c>
      <c r="B631" s="39">
        <v>25.875</v>
      </c>
      <c r="C631" s="39">
        <v>25.9166666666667</v>
      </c>
      <c r="D631" s="78">
        <v>574172.61599999981</v>
      </c>
      <c r="E631" s="65">
        <v>83561.706000000006</v>
      </c>
      <c r="F631" s="9">
        <f t="shared" si="18"/>
        <v>490610.9099999998</v>
      </c>
      <c r="G631" s="10">
        <f t="shared" si="19"/>
        <v>1.4666216993194465E-3</v>
      </c>
    </row>
    <row r="632" spans="1:7" x14ac:dyDescent="0.25">
      <c r="A632" s="28">
        <v>45011.708330960646</v>
      </c>
      <c r="B632" s="39">
        <v>25.9166666666667</v>
      </c>
      <c r="C632" s="39">
        <v>25.9583333333333</v>
      </c>
      <c r="D632" s="78">
        <v>537997.73200000008</v>
      </c>
      <c r="E632" s="65">
        <v>79398.602000000014</v>
      </c>
      <c r="F632" s="9">
        <f t="shared" si="18"/>
        <v>458599.13000000006</v>
      </c>
      <c r="G632" s="10">
        <f t="shared" si="19"/>
        <v>1.3709263728909334E-3</v>
      </c>
    </row>
    <row r="633" spans="1:7" x14ac:dyDescent="0.25">
      <c r="A633" s="28">
        <v>45011.749997569445</v>
      </c>
      <c r="B633" s="38">
        <v>25.9583333333333</v>
      </c>
      <c r="C633" s="38">
        <v>26</v>
      </c>
      <c r="D633" s="78">
        <v>497789.78799999983</v>
      </c>
      <c r="E633" s="65">
        <v>71605.308000000005</v>
      </c>
      <c r="F633" s="1">
        <f t="shared" si="18"/>
        <v>426184.47999999981</v>
      </c>
      <c r="G633" s="3">
        <f t="shared" si="19"/>
        <v>1.2740267155517896E-3</v>
      </c>
    </row>
    <row r="634" spans="1:7" x14ac:dyDescent="0.25">
      <c r="A634" s="28">
        <v>45011.791664178243</v>
      </c>
      <c r="B634" s="38">
        <v>26</v>
      </c>
      <c r="C634" s="38">
        <v>26.0416666666667</v>
      </c>
      <c r="D634" s="78">
        <v>458673.81200000009</v>
      </c>
      <c r="E634" s="65">
        <v>61570.671999999977</v>
      </c>
      <c r="F634" s="1">
        <f t="shared" si="18"/>
        <v>397103.14000000013</v>
      </c>
      <c r="G634" s="3">
        <f t="shared" si="19"/>
        <v>1.1870915834136025E-3</v>
      </c>
    </row>
    <row r="635" spans="1:7" x14ac:dyDescent="0.25">
      <c r="A635" s="28">
        <v>45011.833330787034</v>
      </c>
      <c r="B635" s="38">
        <v>26.0416666666667</v>
      </c>
      <c r="C635" s="38">
        <v>26.0833333333333</v>
      </c>
      <c r="D635" s="78">
        <v>425620.77200000017</v>
      </c>
      <c r="E635" s="65">
        <v>56858.462000000014</v>
      </c>
      <c r="F635" s="1">
        <f t="shared" si="18"/>
        <v>368762.31000000017</v>
      </c>
      <c r="G635" s="3">
        <f t="shared" si="19"/>
        <v>1.1023701159380353E-3</v>
      </c>
    </row>
    <row r="636" spans="1:7" x14ac:dyDescent="0.25">
      <c r="A636" s="28">
        <v>45011.874997395833</v>
      </c>
      <c r="B636" s="38">
        <v>26.0833333333333</v>
      </c>
      <c r="C636" s="38">
        <v>26.125</v>
      </c>
      <c r="D636" s="78">
        <v>417904.80000000005</v>
      </c>
      <c r="E636" s="65">
        <v>58447.239999999976</v>
      </c>
      <c r="F636" s="1">
        <f t="shared" si="18"/>
        <v>359457.56000000006</v>
      </c>
      <c r="G636" s="3">
        <f t="shared" si="19"/>
        <v>1.0745546964710225E-3</v>
      </c>
    </row>
    <row r="637" spans="1:7" x14ac:dyDescent="0.25">
      <c r="A637" s="28">
        <v>45011.916664004631</v>
      </c>
      <c r="B637" s="38">
        <v>26.125</v>
      </c>
      <c r="C637" s="38">
        <v>26.1666666666667</v>
      </c>
      <c r="D637" s="78">
        <v>415623.59200000006</v>
      </c>
      <c r="E637" s="65">
        <v>57987.362000000023</v>
      </c>
      <c r="F637" s="1">
        <f t="shared" si="18"/>
        <v>357636.23000000004</v>
      </c>
      <c r="G637" s="3">
        <f t="shared" si="19"/>
        <v>1.0691100517532328E-3</v>
      </c>
    </row>
    <row r="638" spans="1:7" x14ac:dyDescent="0.25">
      <c r="A638" s="28">
        <v>45011.958330613423</v>
      </c>
      <c r="B638" s="38">
        <v>26.1666666666667</v>
      </c>
      <c r="C638" s="38">
        <v>26.2083333333333</v>
      </c>
      <c r="D638">
        <v>432017.49599999998</v>
      </c>
      <c r="E638" s="65">
        <v>59197.775999999998</v>
      </c>
      <c r="F638" s="1">
        <f t="shared" si="18"/>
        <v>372819.72</v>
      </c>
      <c r="G638" s="3">
        <f t="shared" si="19"/>
        <v>1.114499250100656E-3</v>
      </c>
    </row>
    <row r="639" spans="1:7" x14ac:dyDescent="0.25">
      <c r="A639" s="28">
        <v>45011.999997222221</v>
      </c>
      <c r="B639" s="38">
        <v>26.2083333333333</v>
      </c>
      <c r="C639" s="38">
        <v>26.25</v>
      </c>
      <c r="D639" s="78">
        <v>421303.18799999997</v>
      </c>
      <c r="E639" s="65">
        <v>60629.418000000005</v>
      </c>
      <c r="F639" s="1">
        <f t="shared" si="18"/>
        <v>360673.76999999996</v>
      </c>
      <c r="G639" s="3">
        <f t="shared" si="19"/>
        <v>1.0781904084794024E-3</v>
      </c>
    </row>
    <row r="640" spans="1:7" x14ac:dyDescent="0.25">
      <c r="A640" s="28">
        <v>45012.04166383102</v>
      </c>
      <c r="B640" s="38">
        <v>26.25</v>
      </c>
      <c r="C640" s="38">
        <v>26.2916666666667</v>
      </c>
      <c r="D640" s="78">
        <v>468891.02399999986</v>
      </c>
      <c r="E640" s="65">
        <v>66003.334000000003</v>
      </c>
      <c r="F640" s="1">
        <f t="shared" si="18"/>
        <v>402887.68999999983</v>
      </c>
      <c r="G640" s="3">
        <f t="shared" si="19"/>
        <v>1.2043837927344224E-3</v>
      </c>
    </row>
    <row r="641" spans="1:7" x14ac:dyDescent="0.25">
      <c r="A641" s="28">
        <v>45012.083330439818</v>
      </c>
      <c r="B641" s="38">
        <v>26.2916666666667</v>
      </c>
      <c r="C641" s="38">
        <v>26.3333333333333</v>
      </c>
      <c r="D641" s="78">
        <v>492015.02</v>
      </c>
      <c r="E641" s="65">
        <v>68684.530000000028</v>
      </c>
      <c r="F641" s="1">
        <f t="shared" si="18"/>
        <v>423330.49</v>
      </c>
      <c r="G641" s="3">
        <f t="shared" si="19"/>
        <v>1.2654950592467138E-3</v>
      </c>
    </row>
    <row r="642" spans="1:7" x14ac:dyDescent="0.25">
      <c r="A642" s="28">
        <v>45012.12499704861</v>
      </c>
      <c r="B642" s="38">
        <v>26.3333333333333</v>
      </c>
      <c r="C642" s="38">
        <v>26.375</v>
      </c>
      <c r="D642" s="78">
        <v>520483.56000000011</v>
      </c>
      <c r="E642" s="65">
        <v>73316.679999999993</v>
      </c>
      <c r="F642" s="1">
        <f t="shared" si="18"/>
        <v>447166.88000000012</v>
      </c>
      <c r="G642" s="3">
        <f t="shared" si="19"/>
        <v>1.3367510506950924E-3</v>
      </c>
    </row>
    <row r="643" spans="1:7" x14ac:dyDescent="0.25">
      <c r="A643" s="28">
        <v>45012.166663657408</v>
      </c>
      <c r="B643" s="38">
        <v>26.375</v>
      </c>
      <c r="C643" s="38">
        <v>26.4166666666667</v>
      </c>
      <c r="D643" s="78">
        <v>539641.34000000008</v>
      </c>
      <c r="E643" s="65">
        <v>75027.200000000026</v>
      </c>
      <c r="F643" s="1">
        <f t="shared" si="18"/>
        <v>464614.14000000007</v>
      </c>
      <c r="G643" s="3">
        <f t="shared" si="19"/>
        <v>1.3889075143776227E-3</v>
      </c>
    </row>
    <row r="644" spans="1:7" x14ac:dyDescent="0.25">
      <c r="A644" s="28">
        <v>45012.208330266207</v>
      </c>
      <c r="B644" s="38">
        <v>26.4166666666667</v>
      </c>
      <c r="C644" s="38">
        <v>26.4583333333333</v>
      </c>
      <c r="D644" s="78">
        <v>539666.43200000003</v>
      </c>
      <c r="E644" s="65">
        <v>74929.59199999999</v>
      </c>
      <c r="F644" s="1">
        <f t="shared" si="18"/>
        <v>464736.84</v>
      </c>
      <c r="G644" s="3">
        <f t="shared" si="19"/>
        <v>1.389274311117847E-3</v>
      </c>
    </row>
    <row r="645" spans="1:7" x14ac:dyDescent="0.25">
      <c r="A645" s="28">
        <v>45012.249996874998</v>
      </c>
      <c r="B645" s="38">
        <v>26.4583333333333</v>
      </c>
      <c r="C645" s="38">
        <v>26.5</v>
      </c>
      <c r="D645" s="78">
        <v>541597.848</v>
      </c>
      <c r="E645" s="65">
        <v>73914.937999999995</v>
      </c>
      <c r="F645" s="1">
        <f t="shared" si="18"/>
        <v>467682.91000000003</v>
      </c>
      <c r="G645" s="3">
        <f t="shared" si="19"/>
        <v>1.3980812293939082E-3</v>
      </c>
    </row>
    <row r="646" spans="1:7" x14ac:dyDescent="0.25">
      <c r="A646" s="28">
        <v>45012.291663483797</v>
      </c>
      <c r="B646" s="38">
        <v>26.5</v>
      </c>
      <c r="C646" s="38">
        <v>26.5416666666667</v>
      </c>
      <c r="D646" s="78">
        <v>526401.0560000001</v>
      </c>
      <c r="E646" s="65">
        <v>71259.606</v>
      </c>
      <c r="F646" s="1">
        <f t="shared" si="18"/>
        <v>455141.45000000007</v>
      </c>
      <c r="G646" s="3">
        <f t="shared" si="19"/>
        <v>1.3605900586876824E-3</v>
      </c>
    </row>
    <row r="647" spans="1:7" x14ac:dyDescent="0.25">
      <c r="A647" s="28">
        <v>45012.333330092595</v>
      </c>
      <c r="B647" s="38">
        <v>26.5416666666667</v>
      </c>
      <c r="C647" s="38">
        <v>26.5833333333333</v>
      </c>
      <c r="D647" s="78">
        <v>530361.71600000001</v>
      </c>
      <c r="E647" s="65">
        <v>67836.785999999993</v>
      </c>
      <c r="F647" s="1">
        <f t="shared" si="18"/>
        <v>462524.93000000005</v>
      </c>
      <c r="G647" s="3">
        <f t="shared" si="19"/>
        <v>1.3826620749510204E-3</v>
      </c>
    </row>
    <row r="648" spans="1:7" x14ac:dyDescent="0.25">
      <c r="A648" s="28">
        <v>45012.374996701386</v>
      </c>
      <c r="B648" s="38">
        <v>26.5833333333333</v>
      </c>
      <c r="C648" s="38">
        <v>26.625</v>
      </c>
      <c r="D648" s="78">
        <v>527548.95600000001</v>
      </c>
      <c r="E648" s="65">
        <v>69349.995999999985</v>
      </c>
      <c r="F648" s="1">
        <f t="shared" si="18"/>
        <v>458198.96</v>
      </c>
      <c r="G648" s="3">
        <f t="shared" si="19"/>
        <v>1.3697301133022161E-3</v>
      </c>
    </row>
    <row r="649" spans="1:7" x14ac:dyDescent="0.25">
      <c r="A649" s="28">
        <v>45012.416663310185</v>
      </c>
      <c r="B649" s="38">
        <v>26.625</v>
      </c>
      <c r="C649" s="38">
        <v>26.6666666666667</v>
      </c>
      <c r="D649" s="78">
        <v>521827.71200000006</v>
      </c>
      <c r="E649" s="65">
        <v>68676.502000000008</v>
      </c>
      <c r="F649" s="1">
        <f t="shared" si="18"/>
        <v>453151.21000000008</v>
      </c>
      <c r="G649" s="3">
        <f t="shared" si="19"/>
        <v>1.3546404780498333E-3</v>
      </c>
    </row>
    <row r="650" spans="1:7" x14ac:dyDescent="0.25">
      <c r="A650" s="28">
        <v>45012.458329918984</v>
      </c>
      <c r="B650" s="38">
        <v>26.6666666666667</v>
      </c>
      <c r="C650" s="38">
        <v>26.7083333333333</v>
      </c>
      <c r="D650" s="78">
        <v>522880.30000000005</v>
      </c>
      <c r="E650" s="65">
        <v>69145.499999999985</v>
      </c>
      <c r="F650" s="1">
        <f t="shared" si="18"/>
        <v>453734.80000000005</v>
      </c>
      <c r="G650" s="3">
        <f t="shared" si="19"/>
        <v>1.3563850494404406E-3</v>
      </c>
    </row>
    <row r="651" spans="1:7" x14ac:dyDescent="0.25">
      <c r="A651" s="56">
        <v>45012.499996527775</v>
      </c>
      <c r="B651" s="57">
        <v>26.7083333333333</v>
      </c>
      <c r="C651" s="57">
        <v>26.75</v>
      </c>
      <c r="D651" s="80">
        <v>533916.41599999997</v>
      </c>
      <c r="E651" s="67">
        <v>72017.756000000008</v>
      </c>
      <c r="F651" s="58">
        <f t="shared" si="18"/>
        <v>461898.66</v>
      </c>
      <c r="G651" s="59">
        <f t="shared" si="19"/>
        <v>1.3807899168866331E-3</v>
      </c>
    </row>
    <row r="652" spans="1:7" x14ac:dyDescent="0.25">
      <c r="A652" s="56">
        <v>45012.541663136573</v>
      </c>
      <c r="B652" s="57">
        <v>26.75</v>
      </c>
      <c r="C652" s="57">
        <v>26.7916666666667</v>
      </c>
      <c r="D652" s="80">
        <v>548973.03599999996</v>
      </c>
      <c r="E652" s="67">
        <v>77260.126000000018</v>
      </c>
      <c r="F652" s="58">
        <f t="shared" si="18"/>
        <v>471712.90999999992</v>
      </c>
      <c r="G652" s="59">
        <f t="shared" si="19"/>
        <v>1.4101284246922296E-3</v>
      </c>
    </row>
    <row r="653" spans="1:7" x14ac:dyDescent="0.25">
      <c r="A653" s="56">
        <v>45012.583329745372</v>
      </c>
      <c r="B653" s="57">
        <v>26.7916666666667</v>
      </c>
      <c r="C653" s="57">
        <v>26.8333333333333</v>
      </c>
      <c r="D653" s="80">
        <v>576178.20799999998</v>
      </c>
      <c r="E653" s="67">
        <v>80712.627999999997</v>
      </c>
      <c r="F653" s="58">
        <f t="shared" si="18"/>
        <v>495465.57999999996</v>
      </c>
      <c r="G653" s="59">
        <f t="shared" si="19"/>
        <v>1.4811341453737656E-3</v>
      </c>
    </row>
    <row r="654" spans="1:7" x14ac:dyDescent="0.25">
      <c r="A654" s="56">
        <v>45012.624996354163</v>
      </c>
      <c r="B654" s="57">
        <v>26.8333333333333</v>
      </c>
      <c r="C654" s="57">
        <v>26.875</v>
      </c>
      <c r="D654" s="80">
        <v>577731.4</v>
      </c>
      <c r="E654" s="67">
        <v>83313.760000000009</v>
      </c>
      <c r="F654" s="58">
        <f t="shared" si="18"/>
        <v>494417.64</v>
      </c>
      <c r="G654" s="59">
        <f t="shared" si="19"/>
        <v>1.478001456083214E-3</v>
      </c>
    </row>
    <row r="655" spans="1:7" x14ac:dyDescent="0.25">
      <c r="A655" s="56">
        <v>45012.666662962962</v>
      </c>
      <c r="B655" s="57">
        <v>26.875</v>
      </c>
      <c r="C655" s="57">
        <v>26.9166666666667</v>
      </c>
      <c r="D655" s="80">
        <v>559060.23600000003</v>
      </c>
      <c r="E655" s="67">
        <v>80811.636000000042</v>
      </c>
      <c r="F655" s="58">
        <f t="shared" si="18"/>
        <v>478248.6</v>
      </c>
      <c r="G655" s="59">
        <f t="shared" si="19"/>
        <v>1.4296660757689764E-3</v>
      </c>
    </row>
    <row r="656" spans="1:7" x14ac:dyDescent="0.25">
      <c r="A656" s="56">
        <v>45012.70832957176</v>
      </c>
      <c r="B656" s="57">
        <v>26.9166666666667</v>
      </c>
      <c r="C656" s="57">
        <v>26.9583333333333</v>
      </c>
      <c r="D656" s="80">
        <v>521957.57600000012</v>
      </c>
      <c r="E656" s="67">
        <v>76393.58600000001</v>
      </c>
      <c r="F656" s="58">
        <f t="shared" ref="F656:F719" si="20">D656-E656</f>
        <v>445563.99000000011</v>
      </c>
      <c r="G656" s="59">
        <f t="shared" ref="G656:G719" si="21">F656/$F$759</f>
        <v>1.3319594058137706E-3</v>
      </c>
    </row>
    <row r="657" spans="1:7" x14ac:dyDescent="0.25">
      <c r="A657" s="28">
        <v>45012.749996180559</v>
      </c>
      <c r="B657" s="38">
        <v>26.9583333333333</v>
      </c>
      <c r="C657" s="38">
        <v>27</v>
      </c>
      <c r="D657" s="78">
        <v>483355.61999999988</v>
      </c>
      <c r="E657" s="65">
        <v>69575.029999999984</v>
      </c>
      <c r="F657" s="1">
        <f t="shared" si="20"/>
        <v>413780.58999999991</v>
      </c>
      <c r="G657" s="3">
        <f t="shared" si="21"/>
        <v>1.236946793643874E-3</v>
      </c>
    </row>
    <row r="658" spans="1:7" x14ac:dyDescent="0.25">
      <c r="A658" s="28">
        <v>45012.79166278935</v>
      </c>
      <c r="B658" s="38">
        <v>27</v>
      </c>
      <c r="C658" s="38">
        <v>27.0416666666667</v>
      </c>
      <c r="D658" s="78">
        <v>448175.26400000008</v>
      </c>
      <c r="E658" s="65">
        <v>63093.774000000019</v>
      </c>
      <c r="F658" s="1">
        <f t="shared" si="20"/>
        <v>385081.49000000005</v>
      </c>
      <c r="G658" s="3">
        <f t="shared" si="21"/>
        <v>1.1511543215381506E-3</v>
      </c>
    </row>
    <row r="659" spans="1:7" x14ac:dyDescent="0.25">
      <c r="A659" s="28">
        <v>45012.833329398149</v>
      </c>
      <c r="B659" s="38">
        <v>27.0416666666667</v>
      </c>
      <c r="C659" s="38">
        <v>27.0833333333333</v>
      </c>
      <c r="D659" s="78">
        <v>417861.68000000005</v>
      </c>
      <c r="E659" s="65">
        <v>56199.82</v>
      </c>
      <c r="F659" s="1">
        <f t="shared" si="20"/>
        <v>361661.86000000004</v>
      </c>
      <c r="G659" s="3">
        <f t="shared" si="21"/>
        <v>1.081144183467571E-3</v>
      </c>
    </row>
    <row r="660" spans="1:7" x14ac:dyDescent="0.25">
      <c r="A660" s="28">
        <v>45012.874996006947</v>
      </c>
      <c r="B660" s="38">
        <v>27.0833333333333</v>
      </c>
      <c r="C660" s="38">
        <v>27.125</v>
      </c>
      <c r="D660" s="78">
        <v>410914.33199999994</v>
      </c>
      <c r="E660" s="65">
        <v>57377.901999999995</v>
      </c>
      <c r="F660" s="1">
        <f t="shared" si="20"/>
        <v>353536.42999999993</v>
      </c>
      <c r="G660" s="3">
        <f t="shared" si="21"/>
        <v>1.0568541978365925E-3</v>
      </c>
    </row>
    <row r="661" spans="1:7" x14ac:dyDescent="0.25">
      <c r="A661" s="28">
        <v>45012.916662615738</v>
      </c>
      <c r="B661" s="38">
        <v>27.125</v>
      </c>
      <c r="C661" s="38">
        <v>27.1666666666667</v>
      </c>
      <c r="D661" s="78">
        <v>408735.99600000016</v>
      </c>
      <c r="E661" s="65">
        <v>57491.445999999989</v>
      </c>
      <c r="F661" s="1">
        <f t="shared" si="20"/>
        <v>351244.55000000016</v>
      </c>
      <c r="G661" s="3">
        <f t="shared" si="21"/>
        <v>1.0500029010722463E-3</v>
      </c>
    </row>
    <row r="662" spans="1:7" x14ac:dyDescent="0.25">
      <c r="A662" s="28">
        <v>45012.958329224537</v>
      </c>
      <c r="B662" s="38">
        <v>27.1666666666667</v>
      </c>
      <c r="C662" s="38">
        <v>27.2083333333333</v>
      </c>
      <c r="D662" s="78">
        <v>432655.38799999992</v>
      </c>
      <c r="E662" s="65">
        <v>60057.027999999977</v>
      </c>
      <c r="F662" s="1">
        <f t="shared" si="20"/>
        <v>372598.35999999993</v>
      </c>
      <c r="G662" s="3">
        <f t="shared" si="21"/>
        <v>1.113837521279009E-3</v>
      </c>
    </row>
    <row r="663" spans="1:7" x14ac:dyDescent="0.25">
      <c r="A663" s="28">
        <v>45012.999995833336</v>
      </c>
      <c r="B663" s="38">
        <v>27.2083333333333</v>
      </c>
      <c r="C663" s="38">
        <v>27.25</v>
      </c>
      <c r="D663" s="78">
        <v>421705.76799999992</v>
      </c>
      <c r="E663" s="65">
        <v>62984.847999999984</v>
      </c>
      <c r="F663" s="1">
        <f t="shared" si="20"/>
        <v>358720.91999999993</v>
      </c>
      <c r="G663" s="3">
        <f t="shared" si="21"/>
        <v>1.0723526007031423E-3</v>
      </c>
    </row>
    <row r="664" spans="1:7" x14ac:dyDescent="0.25">
      <c r="A664" s="28">
        <v>45013.041662442127</v>
      </c>
      <c r="B664" s="38">
        <v>27.25</v>
      </c>
      <c r="C664" s="38">
        <v>27.2916666666667</v>
      </c>
      <c r="D664" s="78">
        <v>455076.04800000007</v>
      </c>
      <c r="E664" s="65">
        <v>68180.918000000034</v>
      </c>
      <c r="F664" s="1">
        <f t="shared" si="20"/>
        <v>386895.13</v>
      </c>
      <c r="G664" s="3">
        <f t="shared" si="21"/>
        <v>1.1565759779353835E-3</v>
      </c>
    </row>
    <row r="665" spans="1:7" x14ac:dyDescent="0.25">
      <c r="A665" s="28">
        <v>45013.083329050925</v>
      </c>
      <c r="B665" s="38">
        <v>27.2916666666667</v>
      </c>
      <c r="C665" s="38">
        <v>27.3333333333333</v>
      </c>
      <c r="D665" s="78">
        <v>494683.91200000001</v>
      </c>
      <c r="E665" s="65">
        <v>71349.232000000004</v>
      </c>
      <c r="F665" s="1">
        <f t="shared" si="20"/>
        <v>423334.68</v>
      </c>
      <c r="G665" s="3">
        <f t="shared" si="21"/>
        <v>1.2655075847425698E-3</v>
      </c>
    </row>
    <row r="666" spans="1:7" x14ac:dyDescent="0.25">
      <c r="A666" s="28">
        <v>45013.124995659724</v>
      </c>
      <c r="B666" s="38">
        <v>27.3333333333333</v>
      </c>
      <c r="C666" s="38">
        <v>27.375</v>
      </c>
      <c r="D666" s="78">
        <v>521094.64400000003</v>
      </c>
      <c r="E666" s="65">
        <v>75078.093999999983</v>
      </c>
      <c r="F666" s="1">
        <f t="shared" si="20"/>
        <v>446016.55000000005</v>
      </c>
      <c r="G666" s="3">
        <f t="shared" si="21"/>
        <v>1.3333122789413656E-3</v>
      </c>
    </row>
    <row r="667" spans="1:7" x14ac:dyDescent="0.25">
      <c r="A667" s="28">
        <v>45013.166662268515</v>
      </c>
      <c r="B667" s="38">
        <v>27.375</v>
      </c>
      <c r="C667" s="38">
        <v>27.4166666666667</v>
      </c>
      <c r="D667" s="78">
        <v>532415.63199999998</v>
      </c>
      <c r="E667" s="65">
        <v>76350.811999999962</v>
      </c>
      <c r="F667" s="1">
        <f t="shared" si="20"/>
        <v>456064.82</v>
      </c>
      <c r="G667" s="3">
        <f t="shared" si="21"/>
        <v>1.3633503611002408E-3</v>
      </c>
    </row>
    <row r="668" spans="1:7" x14ac:dyDescent="0.25">
      <c r="A668" s="28">
        <v>45013.208328877314</v>
      </c>
      <c r="B668" s="38">
        <v>27.4166666666667</v>
      </c>
      <c r="C668" s="38">
        <v>27.4583333333333</v>
      </c>
      <c r="D668" s="78">
        <v>531852.09200000018</v>
      </c>
      <c r="E668" s="65">
        <v>74918.292000000016</v>
      </c>
      <c r="F668" s="1">
        <f t="shared" si="20"/>
        <v>456933.80000000016</v>
      </c>
      <c r="G668" s="3">
        <f t="shared" si="21"/>
        <v>1.3659480712169499E-3</v>
      </c>
    </row>
    <row r="669" spans="1:7" x14ac:dyDescent="0.25">
      <c r="A669" s="28">
        <v>45013.249995486112</v>
      </c>
      <c r="B669" s="38">
        <v>27.4583333333333</v>
      </c>
      <c r="C669" s="38">
        <v>27.5</v>
      </c>
      <c r="D669" s="78">
        <v>529546.61600000004</v>
      </c>
      <c r="E669" s="65">
        <v>73175.145999999979</v>
      </c>
      <c r="F669" s="1">
        <f t="shared" si="20"/>
        <v>456371.47000000009</v>
      </c>
      <c r="G669" s="3">
        <f t="shared" si="21"/>
        <v>1.3642670540129534E-3</v>
      </c>
    </row>
    <row r="670" spans="1:7" x14ac:dyDescent="0.25">
      <c r="A670" s="28">
        <v>45013.291662094911</v>
      </c>
      <c r="B670" s="38">
        <v>27.5</v>
      </c>
      <c r="C670" s="38">
        <v>27.5416666666667</v>
      </c>
      <c r="D670" s="78">
        <v>531105.84</v>
      </c>
      <c r="E670" s="65">
        <v>69709.739999999991</v>
      </c>
      <c r="F670" s="1">
        <f t="shared" si="20"/>
        <v>461396.1</v>
      </c>
      <c r="G670" s="3">
        <f t="shared" si="21"/>
        <v>1.3792875748347413E-3</v>
      </c>
    </row>
    <row r="671" spans="1:7" x14ac:dyDescent="0.25">
      <c r="A671" s="28">
        <v>45013.333328703702</v>
      </c>
      <c r="B671" s="38">
        <v>27.5416666666667</v>
      </c>
      <c r="C671" s="38">
        <v>27.5833333333333</v>
      </c>
      <c r="D671" s="78">
        <v>521157.58000000007</v>
      </c>
      <c r="E671" s="65">
        <v>64765.139999999985</v>
      </c>
      <c r="F671" s="1">
        <f t="shared" si="20"/>
        <v>456392.44000000006</v>
      </c>
      <c r="G671" s="3">
        <f t="shared" si="21"/>
        <v>1.3643297412798032E-3</v>
      </c>
    </row>
    <row r="672" spans="1:7" x14ac:dyDescent="0.25">
      <c r="A672" s="28">
        <v>45013.374995312501</v>
      </c>
      <c r="B672" s="38">
        <v>27.5833333333333</v>
      </c>
      <c r="C672" s="38">
        <v>27.625</v>
      </c>
      <c r="D672" s="78">
        <v>515596.46</v>
      </c>
      <c r="E672" s="65">
        <v>67386.67</v>
      </c>
      <c r="F672" s="1">
        <f t="shared" si="20"/>
        <v>448209.79000000004</v>
      </c>
      <c r="G672" s="3">
        <f t="shared" si="21"/>
        <v>1.3398687034118597E-3</v>
      </c>
    </row>
    <row r="673" spans="1:7" x14ac:dyDescent="0.25">
      <c r="A673" s="28">
        <v>45013.416661921299</v>
      </c>
      <c r="B673" s="38">
        <v>27.625</v>
      </c>
      <c r="C673" s="38">
        <v>27.6666666666667</v>
      </c>
      <c r="D673" s="78">
        <v>507847.08799999999</v>
      </c>
      <c r="E673" s="65">
        <v>68095.098000000027</v>
      </c>
      <c r="F673" s="1">
        <f t="shared" si="20"/>
        <v>439751.99</v>
      </c>
      <c r="G673" s="3">
        <f t="shared" si="21"/>
        <v>1.3145851380535105E-3</v>
      </c>
    </row>
    <row r="674" spans="1:7" x14ac:dyDescent="0.25">
      <c r="A674" s="28">
        <v>45013.458328530091</v>
      </c>
      <c r="B674" s="38">
        <v>27.6666666666667</v>
      </c>
      <c r="C674" s="38">
        <v>27.7083333333333</v>
      </c>
      <c r="D674" s="78">
        <v>508611.22400000005</v>
      </c>
      <c r="E674" s="65">
        <v>68030.304000000004</v>
      </c>
      <c r="F674" s="1">
        <f t="shared" si="20"/>
        <v>440580.92000000004</v>
      </c>
      <c r="G674" s="3">
        <f t="shared" si="21"/>
        <v>1.3170631235618576E-3</v>
      </c>
    </row>
    <row r="675" spans="1:7" x14ac:dyDescent="0.25">
      <c r="A675" s="56">
        <v>45013.499995138889</v>
      </c>
      <c r="B675" s="57">
        <v>27.7083333333333</v>
      </c>
      <c r="C675" s="57">
        <v>27.75</v>
      </c>
      <c r="D675" s="80">
        <v>516596.96400000015</v>
      </c>
      <c r="E675" s="67">
        <v>69696.104000000036</v>
      </c>
      <c r="F675" s="61">
        <f t="shared" si="20"/>
        <v>446900.8600000001</v>
      </c>
      <c r="G675" s="62">
        <f t="shared" si="21"/>
        <v>1.3359558162302637E-3</v>
      </c>
    </row>
    <row r="676" spans="1:7" x14ac:dyDescent="0.25">
      <c r="A676" s="56">
        <v>45013.541661747688</v>
      </c>
      <c r="B676" s="57">
        <v>27.75</v>
      </c>
      <c r="C676" s="57">
        <v>27.7916666666667</v>
      </c>
      <c r="D676" s="80">
        <v>534687.30399999977</v>
      </c>
      <c r="E676" s="67">
        <v>75573.013999999981</v>
      </c>
      <c r="F676" s="61">
        <f t="shared" si="20"/>
        <v>459114.2899999998</v>
      </c>
      <c r="G676" s="62">
        <f t="shared" si="21"/>
        <v>1.3724663811117473E-3</v>
      </c>
    </row>
    <row r="677" spans="1:7" x14ac:dyDescent="0.25">
      <c r="A677" s="56">
        <v>45013.583328356479</v>
      </c>
      <c r="B677" s="57">
        <v>27.7916666666667</v>
      </c>
      <c r="C677" s="57">
        <v>27.8333333333333</v>
      </c>
      <c r="D677" s="80">
        <v>563512.64000000013</v>
      </c>
      <c r="E677" s="67">
        <v>80690.13</v>
      </c>
      <c r="F677" s="61">
        <f t="shared" si="20"/>
        <v>482822.51000000013</v>
      </c>
      <c r="G677" s="62">
        <f t="shared" si="21"/>
        <v>1.4433392239195841E-3</v>
      </c>
    </row>
    <row r="678" spans="1:7" x14ac:dyDescent="0.25">
      <c r="A678" s="56">
        <v>45013.624994965277</v>
      </c>
      <c r="B678" s="57">
        <v>27.8333333333333</v>
      </c>
      <c r="C678" s="57">
        <v>27.875</v>
      </c>
      <c r="D678" s="80">
        <v>569407.97199999995</v>
      </c>
      <c r="E678" s="67">
        <v>82478.841999999975</v>
      </c>
      <c r="F678" s="61">
        <f t="shared" si="20"/>
        <v>486929.13</v>
      </c>
      <c r="G678" s="62">
        <f t="shared" si="21"/>
        <v>1.4556154653974978E-3</v>
      </c>
    </row>
    <row r="679" spans="1:7" x14ac:dyDescent="0.25">
      <c r="A679" s="56">
        <v>45013.666661574076</v>
      </c>
      <c r="B679" s="57">
        <v>27.875</v>
      </c>
      <c r="C679" s="57">
        <v>27.9166666666667</v>
      </c>
      <c r="D679" s="80">
        <v>548952.076</v>
      </c>
      <c r="E679" s="67">
        <v>80220.84599999999</v>
      </c>
      <c r="F679" s="61">
        <f t="shared" si="20"/>
        <v>468731.23</v>
      </c>
      <c r="G679" s="62">
        <f t="shared" si="21"/>
        <v>1.4012150546482845E-3</v>
      </c>
    </row>
    <row r="680" spans="1:7" x14ac:dyDescent="0.25">
      <c r="A680" s="56">
        <v>45013.708328182867</v>
      </c>
      <c r="B680" s="57">
        <v>27.9166666666667</v>
      </c>
      <c r="C680" s="57">
        <v>27.9583333333333</v>
      </c>
      <c r="D680" s="80">
        <v>511182.10400000005</v>
      </c>
      <c r="E680" s="67">
        <v>75012.444000000032</v>
      </c>
      <c r="F680" s="61">
        <f t="shared" si="20"/>
        <v>436169.66000000003</v>
      </c>
      <c r="G680" s="62">
        <f t="shared" si="21"/>
        <v>1.303876197821988E-3</v>
      </c>
    </row>
    <row r="681" spans="1:7" x14ac:dyDescent="0.25">
      <c r="A681" s="28">
        <v>45013.749994791666</v>
      </c>
      <c r="B681" s="38">
        <v>27.9583333333333</v>
      </c>
      <c r="C681" s="38">
        <v>28</v>
      </c>
      <c r="D681" s="78">
        <v>475009.64399999997</v>
      </c>
      <c r="E681" s="65">
        <v>67275.834000000032</v>
      </c>
      <c r="F681" s="1">
        <f t="shared" si="20"/>
        <v>407733.80999999994</v>
      </c>
      <c r="G681" s="3">
        <f t="shared" si="21"/>
        <v>1.2188706796026866E-3</v>
      </c>
    </row>
    <row r="682" spans="1:7" x14ac:dyDescent="0.25">
      <c r="A682" s="28">
        <v>45013.791661400464</v>
      </c>
      <c r="B682" s="38">
        <v>28</v>
      </c>
      <c r="C682" s="38">
        <v>28.0416666666667</v>
      </c>
      <c r="D682" s="78">
        <v>437741.36800000025</v>
      </c>
      <c r="E682" s="65">
        <v>59892.988000000012</v>
      </c>
      <c r="F682" s="1">
        <f t="shared" si="20"/>
        <v>377848.38000000024</v>
      </c>
      <c r="G682" s="3">
        <f t="shared" si="21"/>
        <v>1.1295318181177433E-3</v>
      </c>
    </row>
    <row r="683" spans="1:7" x14ac:dyDescent="0.25">
      <c r="A683" s="28">
        <v>45013.833328009256</v>
      </c>
      <c r="B683" s="38">
        <v>28.0416666666667</v>
      </c>
      <c r="C683" s="38">
        <v>28.0833333333333</v>
      </c>
      <c r="D683" s="78">
        <v>409047.28399999999</v>
      </c>
      <c r="E683" s="65">
        <v>53556.714</v>
      </c>
      <c r="F683" s="1">
        <f t="shared" si="20"/>
        <v>355490.57</v>
      </c>
      <c r="G683" s="3">
        <f t="shared" si="21"/>
        <v>1.0626958619110996E-3</v>
      </c>
    </row>
    <row r="684" spans="1:7" x14ac:dyDescent="0.25">
      <c r="A684" s="28">
        <v>45013.874994618054</v>
      </c>
      <c r="B684" s="38">
        <v>28.0833333333333</v>
      </c>
      <c r="C684" s="38">
        <v>28.125</v>
      </c>
      <c r="D684" s="78">
        <v>401000.75200000009</v>
      </c>
      <c r="E684" s="65">
        <v>55278.882000000012</v>
      </c>
      <c r="F684" s="1">
        <f t="shared" si="20"/>
        <v>345721.87000000011</v>
      </c>
      <c r="G684" s="3">
        <f t="shared" si="21"/>
        <v>1.0334935202955375E-3</v>
      </c>
    </row>
    <row r="685" spans="1:7" x14ac:dyDescent="0.25">
      <c r="A685" s="28">
        <v>45013.916661226853</v>
      </c>
      <c r="B685" s="38">
        <v>28.125</v>
      </c>
      <c r="C685" s="38">
        <v>28.1666666666667</v>
      </c>
      <c r="D685" s="78">
        <v>400511.11199999996</v>
      </c>
      <c r="E685" s="65">
        <v>56122.81200000002</v>
      </c>
      <c r="F685" s="1">
        <f t="shared" si="20"/>
        <v>344388.29999999993</v>
      </c>
      <c r="G685" s="3">
        <f t="shared" si="21"/>
        <v>1.0295069748280474E-3</v>
      </c>
    </row>
    <row r="686" spans="1:7" x14ac:dyDescent="0.25">
      <c r="A686" s="28">
        <v>45013.958327835651</v>
      </c>
      <c r="B686" s="38">
        <v>28.1666666666667</v>
      </c>
      <c r="C686" s="38">
        <v>28.2083333333333</v>
      </c>
      <c r="D686" s="55">
        <v>418636.40400000004</v>
      </c>
      <c r="E686" s="65">
        <v>57647.213999999993</v>
      </c>
      <c r="F686" s="1">
        <f t="shared" si="20"/>
        <v>360989.19000000006</v>
      </c>
      <c r="G686" s="3">
        <f t="shared" si="21"/>
        <v>1.0791333182414366E-3</v>
      </c>
    </row>
    <row r="687" spans="1:7" x14ac:dyDescent="0.25">
      <c r="A687" s="28">
        <v>45014</v>
      </c>
      <c r="B687" s="38">
        <v>28.2083333333333</v>
      </c>
      <c r="C687" s="38">
        <v>28.25</v>
      </c>
      <c r="D687">
        <v>411627.80399999995</v>
      </c>
      <c r="E687" s="65">
        <v>59667.173999999992</v>
      </c>
      <c r="F687" s="1">
        <f t="shared" si="20"/>
        <v>351960.62999999995</v>
      </c>
      <c r="G687" s="3">
        <f t="shared" si="21"/>
        <v>1.0521435352184546E-3</v>
      </c>
    </row>
    <row r="688" spans="1:7" x14ac:dyDescent="0.25">
      <c r="A688" s="28">
        <v>45014.041666666664</v>
      </c>
      <c r="B688" s="38">
        <v>28.25</v>
      </c>
      <c r="C688" s="38">
        <v>28.2916666666667</v>
      </c>
      <c r="D688">
        <v>441078.54399999999</v>
      </c>
      <c r="E688" s="65">
        <v>64960.483999999989</v>
      </c>
      <c r="F688" s="1">
        <f t="shared" si="20"/>
        <v>376118.06</v>
      </c>
      <c r="G688" s="3">
        <f t="shared" si="21"/>
        <v>1.124359236735958E-3</v>
      </c>
    </row>
    <row r="689" spans="1:7" x14ac:dyDescent="0.25">
      <c r="A689" s="28">
        <v>45014.08333321759</v>
      </c>
      <c r="B689" s="38">
        <v>28.2916666666667</v>
      </c>
      <c r="C689" s="38">
        <v>28.3333333333333</v>
      </c>
      <c r="D689">
        <v>478263.6399999999</v>
      </c>
      <c r="E689" s="65">
        <v>67148.95</v>
      </c>
      <c r="F689" s="1">
        <f t="shared" si="20"/>
        <v>411114.68999999989</v>
      </c>
      <c r="G689" s="3">
        <f t="shared" si="21"/>
        <v>1.2289774095382174E-3</v>
      </c>
    </row>
    <row r="690" spans="1:7" x14ac:dyDescent="0.25">
      <c r="A690" s="28">
        <v>45014.124999826388</v>
      </c>
      <c r="B690" s="38">
        <v>28.3333333333333</v>
      </c>
      <c r="C690" s="38">
        <v>28.375</v>
      </c>
      <c r="D690">
        <v>504505.7319999999</v>
      </c>
      <c r="E690" s="65">
        <v>71582.991999999998</v>
      </c>
      <c r="F690" s="1">
        <f t="shared" si="20"/>
        <v>432922.73999999987</v>
      </c>
      <c r="G690" s="3">
        <f t="shared" si="21"/>
        <v>1.2941699250284323E-3</v>
      </c>
    </row>
    <row r="691" spans="1:7" x14ac:dyDescent="0.25">
      <c r="A691" s="28">
        <v>45014.166666435187</v>
      </c>
      <c r="B691" s="38">
        <v>28.375</v>
      </c>
      <c r="C691" s="38">
        <v>28.4166666666667</v>
      </c>
      <c r="D691">
        <v>516699.4600000002</v>
      </c>
      <c r="E691" s="65">
        <v>70527.559999999969</v>
      </c>
      <c r="F691" s="1">
        <f t="shared" si="20"/>
        <v>446171.90000000026</v>
      </c>
      <c r="G691" s="3">
        <f t="shared" si="21"/>
        <v>1.3337766788891563E-3</v>
      </c>
    </row>
    <row r="692" spans="1:7" x14ac:dyDescent="0.25">
      <c r="A692" s="28">
        <v>45014.208333043978</v>
      </c>
      <c r="B692" s="38">
        <v>28.4166666666667</v>
      </c>
      <c r="C692" s="38">
        <v>28.4583333333333</v>
      </c>
      <c r="D692">
        <v>522418.22400000005</v>
      </c>
      <c r="E692" s="65">
        <v>62406.954000000005</v>
      </c>
      <c r="F692" s="1">
        <f t="shared" si="20"/>
        <v>460011.27</v>
      </c>
      <c r="G692" s="3">
        <f t="shared" si="21"/>
        <v>1.3751477938260628E-3</v>
      </c>
    </row>
    <row r="693" spans="1:7" x14ac:dyDescent="0.25">
      <c r="A693" s="28">
        <v>45014.249999652777</v>
      </c>
      <c r="B693" s="38">
        <v>28.4583333333333</v>
      </c>
      <c r="C693" s="38">
        <v>28.5</v>
      </c>
      <c r="D693">
        <v>536975.28799999994</v>
      </c>
      <c r="E693" s="65">
        <v>61525.697999999982</v>
      </c>
      <c r="F693" s="1">
        <f t="shared" si="20"/>
        <v>475449.58999999997</v>
      </c>
      <c r="G693" s="3">
        <f t="shared" si="21"/>
        <v>1.4212987754930568E-3</v>
      </c>
    </row>
    <row r="694" spans="1:7" x14ac:dyDescent="0.25">
      <c r="A694" s="28">
        <v>45014.291666261575</v>
      </c>
      <c r="B694" s="38">
        <v>28.5</v>
      </c>
      <c r="C694" s="38">
        <v>28.5416666666667</v>
      </c>
      <c r="D694">
        <v>521389.53600000008</v>
      </c>
      <c r="E694" s="65">
        <v>59591.786000000022</v>
      </c>
      <c r="F694" s="1">
        <f t="shared" si="20"/>
        <v>461797.75000000006</v>
      </c>
      <c r="G694" s="3">
        <f t="shared" si="21"/>
        <v>1.3804882587036176E-3</v>
      </c>
    </row>
    <row r="695" spans="1:7" x14ac:dyDescent="0.25">
      <c r="A695" s="28">
        <v>45014.333332870374</v>
      </c>
      <c r="B695" s="38">
        <v>28.5416666666667</v>
      </c>
      <c r="C695" s="38">
        <v>28.5833333333333</v>
      </c>
      <c r="D695">
        <v>509937.46800000005</v>
      </c>
      <c r="E695" s="65">
        <v>55796.488000000012</v>
      </c>
      <c r="F695" s="1">
        <f t="shared" si="20"/>
        <v>454140.98000000004</v>
      </c>
      <c r="G695" s="3">
        <f t="shared" si="21"/>
        <v>1.3575992751938579E-3</v>
      </c>
    </row>
    <row r="696" spans="1:7" x14ac:dyDescent="0.25">
      <c r="A696" s="28">
        <v>45014.374999479165</v>
      </c>
      <c r="B696" s="38">
        <v>28.5833333333333</v>
      </c>
      <c r="C696" s="38">
        <v>28.625</v>
      </c>
      <c r="D696">
        <v>508784.35599999991</v>
      </c>
      <c r="E696" s="65">
        <v>57118.916000000019</v>
      </c>
      <c r="F696" s="1">
        <f t="shared" si="20"/>
        <v>451665.43999999989</v>
      </c>
      <c r="G696" s="3">
        <f t="shared" si="21"/>
        <v>1.3501989491767838E-3</v>
      </c>
    </row>
    <row r="697" spans="1:7" x14ac:dyDescent="0.25">
      <c r="A697" s="28">
        <v>45014.416666087964</v>
      </c>
      <c r="B697" s="38">
        <v>28.625</v>
      </c>
      <c r="C697" s="38">
        <v>28.6666666666667</v>
      </c>
      <c r="D697">
        <v>498668.17999999988</v>
      </c>
      <c r="E697" s="65">
        <v>56830.790000000023</v>
      </c>
      <c r="F697" s="1">
        <f t="shared" si="20"/>
        <v>441837.38999999984</v>
      </c>
      <c r="G697" s="3">
        <f t="shared" si="21"/>
        <v>1.3208191879480809E-3</v>
      </c>
    </row>
    <row r="698" spans="1:7" x14ac:dyDescent="0.25">
      <c r="A698" s="28">
        <v>45014.458332696762</v>
      </c>
      <c r="B698" s="38">
        <v>28.6666666666667</v>
      </c>
      <c r="C698" s="38">
        <v>28.7083333333333</v>
      </c>
      <c r="D698">
        <v>483723.016</v>
      </c>
      <c r="E698" s="65">
        <v>57099.015999999989</v>
      </c>
      <c r="F698" s="1">
        <f t="shared" si="20"/>
        <v>426624</v>
      </c>
      <c r="G698" s="3">
        <f t="shared" si="21"/>
        <v>1.2753406071839286E-3</v>
      </c>
    </row>
    <row r="699" spans="1:7" x14ac:dyDescent="0.25">
      <c r="A699" s="56">
        <v>45014.499999305554</v>
      </c>
      <c r="B699" s="57">
        <v>28.7083333333333</v>
      </c>
      <c r="C699" s="57">
        <v>28.75</v>
      </c>
      <c r="D699" s="79">
        <v>497088.60400000005</v>
      </c>
      <c r="E699" s="67">
        <v>60371.794000000024</v>
      </c>
      <c r="F699" s="61">
        <f t="shared" si="20"/>
        <v>436716.81000000006</v>
      </c>
      <c r="G699" s="62">
        <f t="shared" si="21"/>
        <v>1.3055118362605678E-3</v>
      </c>
    </row>
    <row r="700" spans="1:7" x14ac:dyDescent="0.25">
      <c r="A700" s="56">
        <v>45014.541665914352</v>
      </c>
      <c r="B700" s="57">
        <v>28.75</v>
      </c>
      <c r="C700" s="57">
        <v>28.7916666666667</v>
      </c>
      <c r="D700" s="79">
        <v>525749.74800000014</v>
      </c>
      <c r="E700" s="67">
        <v>64939.737999999976</v>
      </c>
      <c r="F700" s="61">
        <f t="shared" si="20"/>
        <v>460810.01000000018</v>
      </c>
      <c r="G700" s="62">
        <f t="shared" si="21"/>
        <v>1.3775355299979197E-3</v>
      </c>
    </row>
    <row r="701" spans="1:7" x14ac:dyDescent="0.25">
      <c r="A701" s="56">
        <v>45014.583332523151</v>
      </c>
      <c r="B701" s="57">
        <v>28.7916666666667</v>
      </c>
      <c r="C701" s="57">
        <v>28.8333333333333</v>
      </c>
      <c r="D701" s="79">
        <v>555795.22800000012</v>
      </c>
      <c r="E701" s="67">
        <v>68597.188000000024</v>
      </c>
      <c r="F701" s="61">
        <f t="shared" si="20"/>
        <v>487198.0400000001</v>
      </c>
      <c r="G701" s="62">
        <f t="shared" si="21"/>
        <v>1.4564193391661511E-3</v>
      </c>
    </row>
    <row r="702" spans="1:7" x14ac:dyDescent="0.25">
      <c r="A702" s="56">
        <v>45014.624999131942</v>
      </c>
      <c r="B702" s="57">
        <v>28.8333333333333</v>
      </c>
      <c r="C702" s="57">
        <v>28.875</v>
      </c>
      <c r="D702" s="79">
        <v>562493.16000000015</v>
      </c>
      <c r="E702" s="67">
        <v>71863.12000000001</v>
      </c>
      <c r="F702" s="61">
        <f t="shared" si="20"/>
        <v>490630.04000000015</v>
      </c>
      <c r="G702" s="62">
        <f t="shared" si="21"/>
        <v>1.4666788861298836E-3</v>
      </c>
    </row>
    <row r="703" spans="1:7" x14ac:dyDescent="0.25">
      <c r="A703" s="56">
        <v>45014.66666574074</v>
      </c>
      <c r="B703" s="57">
        <v>28.875</v>
      </c>
      <c r="C703" s="57">
        <v>28.9166666666667</v>
      </c>
      <c r="D703" s="79">
        <v>543151.17599999986</v>
      </c>
      <c r="E703" s="67">
        <v>73714.155999999988</v>
      </c>
      <c r="F703" s="61">
        <f t="shared" si="20"/>
        <v>469437.0199999999</v>
      </c>
      <c r="G703" s="62">
        <f t="shared" si="21"/>
        <v>1.4033249280898728E-3</v>
      </c>
    </row>
    <row r="704" spans="1:7" x14ac:dyDescent="0.25">
      <c r="A704" s="56">
        <v>45014.708332349539</v>
      </c>
      <c r="B704" s="57">
        <v>28.9166666666667</v>
      </c>
      <c r="C704" s="57">
        <v>28.9583333333333</v>
      </c>
      <c r="D704" s="79">
        <v>508957.26799999981</v>
      </c>
      <c r="E704" s="67">
        <v>69782.517999999982</v>
      </c>
      <c r="F704" s="61">
        <f t="shared" si="20"/>
        <v>439174.74999999983</v>
      </c>
      <c r="G704" s="62">
        <f t="shared" si="21"/>
        <v>1.3128595492162885E-3</v>
      </c>
    </row>
    <row r="705" spans="1:7" x14ac:dyDescent="0.25">
      <c r="A705" s="28">
        <v>45014.74999895833</v>
      </c>
      <c r="B705" s="38">
        <v>28.9583333333333</v>
      </c>
      <c r="C705" s="38">
        <v>29</v>
      </c>
      <c r="D705">
        <v>457198.14000000013</v>
      </c>
      <c r="E705" s="65">
        <v>60739.740000000013</v>
      </c>
      <c r="F705" s="1">
        <f t="shared" si="20"/>
        <v>396458.40000000014</v>
      </c>
      <c r="G705" s="3">
        <f t="shared" si="21"/>
        <v>1.1851642115285803E-3</v>
      </c>
    </row>
    <row r="706" spans="1:7" x14ac:dyDescent="0.25">
      <c r="A706" s="28">
        <v>45014.791665567129</v>
      </c>
      <c r="B706" s="38">
        <v>29</v>
      </c>
      <c r="C706" s="38">
        <v>29.0416666666667</v>
      </c>
      <c r="D706">
        <v>414205.00399999984</v>
      </c>
      <c r="E706" s="65">
        <v>53628.714000000014</v>
      </c>
      <c r="F706" s="1">
        <f t="shared" si="20"/>
        <v>360576.2899999998</v>
      </c>
      <c r="G706" s="3">
        <f t="shared" si="21"/>
        <v>1.0778990038645929E-3</v>
      </c>
    </row>
    <row r="707" spans="1:7" x14ac:dyDescent="0.25">
      <c r="A707" s="28">
        <v>45014.833332175927</v>
      </c>
      <c r="B707" s="38">
        <v>29.0416666666667</v>
      </c>
      <c r="C707" s="38">
        <v>29.0833333333333</v>
      </c>
      <c r="D707">
        <v>387735.80000000005</v>
      </c>
      <c r="E707" s="65">
        <v>48203.910000000033</v>
      </c>
      <c r="F707" s="1">
        <f t="shared" si="20"/>
        <v>339531.89</v>
      </c>
      <c r="G707" s="3">
        <f t="shared" si="21"/>
        <v>1.0149893272551635E-3</v>
      </c>
    </row>
    <row r="708" spans="1:7" x14ac:dyDescent="0.25">
      <c r="A708" s="28">
        <v>45014.874998784719</v>
      </c>
      <c r="B708" s="38">
        <v>29.0833333333333</v>
      </c>
      <c r="C708" s="38">
        <v>29.125</v>
      </c>
      <c r="D708">
        <v>379192.12000000011</v>
      </c>
      <c r="E708" s="65">
        <v>50657.29</v>
      </c>
      <c r="F708" s="1">
        <f t="shared" si="20"/>
        <v>328534.83000000013</v>
      </c>
      <c r="G708" s="3">
        <f t="shared" si="21"/>
        <v>9.8211495268261733E-4</v>
      </c>
    </row>
    <row r="709" spans="1:7" x14ac:dyDescent="0.25">
      <c r="A709" s="28">
        <v>45014.916665393517</v>
      </c>
      <c r="B709" s="38">
        <v>29.125</v>
      </c>
      <c r="C709" s="38">
        <v>29.1666666666667</v>
      </c>
      <c r="D709">
        <v>379201.00399999996</v>
      </c>
      <c r="E709" s="65">
        <v>50742.554000000011</v>
      </c>
      <c r="F709" s="1">
        <f t="shared" si="20"/>
        <v>328458.44999999995</v>
      </c>
      <c r="G709" s="3">
        <f t="shared" si="21"/>
        <v>9.8188662395386097E-4</v>
      </c>
    </row>
    <row r="710" spans="1:7" x14ac:dyDescent="0.25">
      <c r="A710" s="28">
        <v>45014.958332002316</v>
      </c>
      <c r="B710" s="38">
        <v>29.1666666666667</v>
      </c>
      <c r="C710" s="38">
        <v>29.2083333333333</v>
      </c>
      <c r="D710">
        <v>396234.52800000005</v>
      </c>
      <c r="E710" s="65">
        <v>52862.118000000002</v>
      </c>
      <c r="F710" s="1">
        <f t="shared" si="20"/>
        <v>343372.41000000003</v>
      </c>
      <c r="G710" s="3">
        <f t="shared" si="21"/>
        <v>1.0264700951179702E-3</v>
      </c>
    </row>
    <row r="711" spans="1:7" x14ac:dyDescent="0.25">
      <c r="A711" s="28">
        <v>45014.999998611114</v>
      </c>
      <c r="B711" s="38">
        <v>29.2083333333333</v>
      </c>
      <c r="C711" s="38">
        <v>29.25</v>
      </c>
      <c r="D711" s="78">
        <v>398717.00399999984</v>
      </c>
      <c r="E711" s="65">
        <v>55778.224000000017</v>
      </c>
      <c r="F711" s="1">
        <f t="shared" si="20"/>
        <v>342938.7799999998</v>
      </c>
      <c r="G711" s="3">
        <f t="shared" si="21"/>
        <v>1.0251738109251132E-3</v>
      </c>
    </row>
    <row r="712" spans="1:7" x14ac:dyDescent="0.25">
      <c r="A712" s="28">
        <v>45015.041665219906</v>
      </c>
      <c r="B712" s="38">
        <v>29.25</v>
      </c>
      <c r="C712" s="38">
        <v>29.2916666666667</v>
      </c>
      <c r="D712" s="78">
        <v>435817.81200000015</v>
      </c>
      <c r="E712" s="65">
        <v>61064.081999999973</v>
      </c>
      <c r="F712" s="1">
        <f t="shared" si="20"/>
        <v>374753.73000000016</v>
      </c>
      <c r="G712" s="3">
        <f t="shared" si="21"/>
        <v>1.1202807379862415E-3</v>
      </c>
    </row>
    <row r="713" spans="1:7" x14ac:dyDescent="0.25">
      <c r="A713" s="28">
        <v>45015.083331828704</v>
      </c>
      <c r="B713" s="38">
        <v>29.2916666666667</v>
      </c>
      <c r="C713" s="38">
        <v>29.3333333333333</v>
      </c>
      <c r="D713" s="78">
        <v>477587.39199999982</v>
      </c>
      <c r="E713" s="65">
        <v>62758.722000000016</v>
      </c>
      <c r="F713" s="1">
        <f t="shared" si="20"/>
        <v>414828.66999999981</v>
      </c>
      <c r="G713" s="3">
        <f t="shared" si="21"/>
        <v>1.2400799014474135E-3</v>
      </c>
    </row>
    <row r="714" spans="1:7" x14ac:dyDescent="0.25">
      <c r="A714" s="28">
        <v>45015.124998437503</v>
      </c>
      <c r="B714" s="38">
        <v>29.3333333333333</v>
      </c>
      <c r="C714" s="38">
        <v>29.375</v>
      </c>
      <c r="D714" s="78">
        <v>513444.56399999995</v>
      </c>
      <c r="E714" s="65">
        <v>67576.313999999998</v>
      </c>
      <c r="F714" s="1">
        <f t="shared" si="20"/>
        <v>445868.24999999994</v>
      </c>
      <c r="G714" s="3">
        <f t="shared" si="21"/>
        <v>1.3328689541119009E-3</v>
      </c>
    </row>
    <row r="715" spans="1:7" x14ac:dyDescent="0.25">
      <c r="A715" s="28">
        <v>45015.166665046294</v>
      </c>
      <c r="B715" s="38">
        <v>29.375</v>
      </c>
      <c r="C715" s="38">
        <v>29.4166666666667</v>
      </c>
      <c r="D715" s="78">
        <v>530113.67599999986</v>
      </c>
      <c r="E715" s="65">
        <v>67778.526000000013</v>
      </c>
      <c r="F715" s="1">
        <f t="shared" si="20"/>
        <v>462335.14999999985</v>
      </c>
      <c r="G715" s="3">
        <f t="shared" si="21"/>
        <v>1.3820947507019589E-3</v>
      </c>
    </row>
    <row r="716" spans="1:7" x14ac:dyDescent="0.25">
      <c r="A716" s="28">
        <v>45015.208331655092</v>
      </c>
      <c r="B716" s="38">
        <v>29.4166666666667</v>
      </c>
      <c r="C716" s="38">
        <v>29.4583333333333</v>
      </c>
      <c r="D716" s="78">
        <v>536426.87600000005</v>
      </c>
      <c r="E716" s="65">
        <v>64939.036</v>
      </c>
      <c r="F716" s="1">
        <f t="shared" si="20"/>
        <v>471487.84</v>
      </c>
      <c r="G716" s="3">
        <f t="shared" si="21"/>
        <v>1.4094556052764004E-3</v>
      </c>
    </row>
    <row r="717" spans="1:7" x14ac:dyDescent="0.25">
      <c r="A717" s="28">
        <v>45015.249998263891</v>
      </c>
      <c r="B717" s="38">
        <v>29.4583333333333</v>
      </c>
      <c r="C717" s="38">
        <v>29.5</v>
      </c>
      <c r="D717" s="78">
        <v>536770.576</v>
      </c>
      <c r="E717" s="65">
        <v>62788.426000000029</v>
      </c>
      <c r="F717" s="1">
        <f t="shared" si="20"/>
        <v>473982.14999999997</v>
      </c>
      <c r="G717" s="3">
        <f t="shared" si="21"/>
        <v>1.4169120419276551E-3</v>
      </c>
    </row>
    <row r="718" spans="1:7" x14ac:dyDescent="0.25">
      <c r="A718" s="28">
        <v>45015.291664872682</v>
      </c>
      <c r="B718" s="38">
        <v>29.5</v>
      </c>
      <c r="C718" s="38">
        <v>29.5416666666667</v>
      </c>
      <c r="D718" s="78">
        <v>534823.27200000011</v>
      </c>
      <c r="E718" s="65">
        <v>62005.381999999991</v>
      </c>
      <c r="F718" s="1">
        <f t="shared" si="20"/>
        <v>472817.89000000013</v>
      </c>
      <c r="G718" s="3">
        <f t="shared" si="21"/>
        <v>1.4134316281316198E-3</v>
      </c>
    </row>
    <row r="719" spans="1:7" x14ac:dyDescent="0.25">
      <c r="A719" s="28">
        <v>45015.333331481481</v>
      </c>
      <c r="B719" s="38">
        <v>29.5416666666667</v>
      </c>
      <c r="C719" s="38">
        <v>29.5833333333333</v>
      </c>
      <c r="D719" s="78">
        <v>529373.98399999994</v>
      </c>
      <c r="E719" s="65">
        <v>58162.553999999996</v>
      </c>
      <c r="F719" s="1">
        <f t="shared" si="20"/>
        <v>471211.42999999993</v>
      </c>
      <c r="G719" s="3">
        <f t="shared" si="21"/>
        <v>1.4086293111691026E-3</v>
      </c>
    </row>
    <row r="720" spans="1:7" x14ac:dyDescent="0.25">
      <c r="A720" s="28">
        <v>45015.374998090279</v>
      </c>
      <c r="B720" s="38">
        <v>29.5833333333333</v>
      </c>
      <c r="C720" s="38">
        <v>29.625</v>
      </c>
      <c r="D720" s="78">
        <v>524429.99600000004</v>
      </c>
      <c r="E720" s="65">
        <v>58125.98599999999</v>
      </c>
      <c r="F720" s="1">
        <f t="shared" ref="F720:F758" si="22">D720-E720</f>
        <v>466304.01000000007</v>
      </c>
      <c r="G720" s="3">
        <f t="shared" ref="G720:G757" si="23">F720/$F$759</f>
        <v>1.3939591753996514E-3</v>
      </c>
    </row>
    <row r="721" spans="1:7" x14ac:dyDescent="0.25">
      <c r="A721" s="28">
        <v>45015.416664699071</v>
      </c>
      <c r="B721" s="38">
        <v>29.625</v>
      </c>
      <c r="C721" s="38">
        <v>29.6666666666667</v>
      </c>
      <c r="D721" s="78">
        <v>520761.20399999997</v>
      </c>
      <c r="E721" s="65">
        <v>59294.813999999984</v>
      </c>
      <c r="F721" s="1">
        <f t="shared" si="22"/>
        <v>461466.39</v>
      </c>
      <c r="G721" s="3">
        <f t="shared" si="23"/>
        <v>1.3794976982485177E-3</v>
      </c>
    </row>
    <row r="722" spans="1:7" ht="15.75" customHeight="1" x14ac:dyDescent="0.25">
      <c r="A722" s="28">
        <v>45015.458331307869</v>
      </c>
      <c r="B722" s="38">
        <v>29.6666666666667</v>
      </c>
      <c r="C722" s="38">
        <v>29.7083333333333</v>
      </c>
      <c r="D722" s="78">
        <v>521332.67600000004</v>
      </c>
      <c r="E722" s="65">
        <v>59819.416000000005</v>
      </c>
      <c r="F722" s="1">
        <f t="shared" si="22"/>
        <v>461513.26</v>
      </c>
      <c r="G722" s="3">
        <f t="shared" si="23"/>
        <v>1.3796378104181536E-3</v>
      </c>
    </row>
    <row r="723" spans="1:7" x14ac:dyDescent="0.25">
      <c r="A723" s="56">
        <v>45015.499997916668</v>
      </c>
      <c r="B723" s="57">
        <v>29.7083333333333</v>
      </c>
      <c r="C723" s="57">
        <v>29.75</v>
      </c>
      <c r="D723" s="80">
        <v>531749.29600000009</v>
      </c>
      <c r="E723" s="67">
        <v>61342.285999999993</v>
      </c>
      <c r="F723" s="58">
        <f t="shared" si="22"/>
        <v>470407.01000000013</v>
      </c>
      <c r="G723" s="59">
        <f t="shared" si="23"/>
        <v>1.4062245953274466E-3</v>
      </c>
    </row>
    <row r="724" spans="1:7" x14ac:dyDescent="0.25">
      <c r="A724" s="56">
        <v>45015.541664525466</v>
      </c>
      <c r="B724" s="57">
        <v>29.75</v>
      </c>
      <c r="C724" s="57">
        <v>29.7916666666667</v>
      </c>
      <c r="D724" s="80">
        <v>558000.54</v>
      </c>
      <c r="E724" s="67">
        <v>65165.280000000013</v>
      </c>
      <c r="F724" s="58">
        <f t="shared" si="22"/>
        <v>492835.26</v>
      </c>
      <c r="G724" s="59">
        <f t="shared" si="23"/>
        <v>1.4732711233546387E-3</v>
      </c>
    </row>
    <row r="725" spans="1:7" x14ac:dyDescent="0.25">
      <c r="A725" s="56">
        <v>45015.583331134258</v>
      </c>
      <c r="B725" s="57">
        <v>29.7916666666667</v>
      </c>
      <c r="C725" s="57">
        <v>29.8333333333333</v>
      </c>
      <c r="D725" s="80">
        <v>579233.06400000001</v>
      </c>
      <c r="E725" s="67">
        <v>70632.233999999997</v>
      </c>
      <c r="F725" s="58">
        <f t="shared" si="22"/>
        <v>508600.83</v>
      </c>
      <c r="G725" s="59">
        <f t="shared" si="23"/>
        <v>1.5204003791311556E-3</v>
      </c>
    </row>
    <row r="726" spans="1:7" x14ac:dyDescent="0.25">
      <c r="A726" s="56">
        <v>45015.624997743056</v>
      </c>
      <c r="B726" s="57">
        <v>29.8333333333333</v>
      </c>
      <c r="C726" s="57">
        <v>29.875</v>
      </c>
      <c r="D726" s="80">
        <v>583195.5560000001</v>
      </c>
      <c r="E726" s="67">
        <v>74961.835999999981</v>
      </c>
      <c r="F726" s="58">
        <f t="shared" si="22"/>
        <v>508233.72000000009</v>
      </c>
      <c r="G726" s="59">
        <f t="shared" si="23"/>
        <v>1.5193029483951837E-3</v>
      </c>
    </row>
    <row r="727" spans="1:7" x14ac:dyDescent="0.25">
      <c r="A727" s="56">
        <v>45015.666664351855</v>
      </c>
      <c r="B727" s="57">
        <v>29.875</v>
      </c>
      <c r="C727" s="57">
        <v>29.9166666666667</v>
      </c>
      <c r="D727" s="80">
        <v>564490.7080000001</v>
      </c>
      <c r="E727" s="67">
        <v>72053.237999999998</v>
      </c>
      <c r="F727" s="58">
        <f t="shared" si="22"/>
        <v>492437.47000000009</v>
      </c>
      <c r="G727" s="59">
        <f t="shared" si="23"/>
        <v>1.4720819784867184E-3</v>
      </c>
    </row>
    <row r="728" spans="1:7" x14ac:dyDescent="0.25">
      <c r="A728" s="56">
        <v>45015.708330960646</v>
      </c>
      <c r="B728" s="57">
        <v>29.9166666666667</v>
      </c>
      <c r="C728" s="57">
        <v>29.9583333333333</v>
      </c>
      <c r="D728" s="80">
        <v>526254.02400000009</v>
      </c>
      <c r="E728" s="67">
        <v>66730.774000000019</v>
      </c>
      <c r="F728" s="58">
        <f t="shared" si="22"/>
        <v>459523.25000000006</v>
      </c>
      <c r="G728" s="59">
        <f t="shared" si="23"/>
        <v>1.3736889173373563E-3</v>
      </c>
    </row>
    <row r="729" spans="1:7" x14ac:dyDescent="0.25">
      <c r="A729" s="28">
        <v>45015.749997569445</v>
      </c>
      <c r="B729" s="38">
        <v>29.9583333333333</v>
      </c>
      <c r="C729" s="38">
        <v>30</v>
      </c>
      <c r="D729" s="78">
        <v>475173.848</v>
      </c>
      <c r="E729" s="65">
        <v>57654.628000000012</v>
      </c>
      <c r="F729" s="1">
        <f t="shared" si="22"/>
        <v>417519.22</v>
      </c>
      <c r="G729" s="3">
        <f t="shared" si="23"/>
        <v>1.2481229737327489E-3</v>
      </c>
    </row>
    <row r="730" spans="1:7" x14ac:dyDescent="0.25">
      <c r="A730" s="28">
        <v>45015.791664178243</v>
      </c>
      <c r="B730" s="38">
        <v>30</v>
      </c>
      <c r="C730" s="38">
        <v>30.0416666666667</v>
      </c>
      <c r="D730" s="78">
        <v>433782.14800000016</v>
      </c>
      <c r="E730" s="65">
        <v>50372.187999999987</v>
      </c>
      <c r="F730" s="1">
        <f t="shared" si="22"/>
        <v>383409.9600000002</v>
      </c>
      <c r="G730" s="3">
        <f t="shared" si="23"/>
        <v>1.1461574857175548E-3</v>
      </c>
    </row>
    <row r="731" spans="1:7" x14ac:dyDescent="0.25">
      <c r="A731" s="28">
        <v>45015.833330787034</v>
      </c>
      <c r="B731" s="38">
        <v>30.0416666666667</v>
      </c>
      <c r="C731" s="38">
        <v>30.0833333333333</v>
      </c>
      <c r="D731" s="78">
        <v>405730.21599999996</v>
      </c>
      <c r="E731" s="65">
        <v>44700.616000000009</v>
      </c>
      <c r="F731" s="1">
        <f t="shared" si="22"/>
        <v>361029.6</v>
      </c>
      <c r="G731" s="3">
        <f t="shared" si="23"/>
        <v>1.0792541190260531E-3</v>
      </c>
    </row>
    <row r="732" spans="1:7" x14ac:dyDescent="0.25">
      <c r="A732" s="28">
        <v>45015.874997395833</v>
      </c>
      <c r="B732" s="38">
        <v>30.0833333333333</v>
      </c>
      <c r="C732" s="38">
        <v>30.125</v>
      </c>
      <c r="D732" s="78">
        <v>397058.56000000011</v>
      </c>
      <c r="E732" s="65">
        <v>46558.880000000005</v>
      </c>
      <c r="F732" s="1">
        <f t="shared" si="22"/>
        <v>350499.68000000011</v>
      </c>
      <c r="G732" s="3">
        <f t="shared" si="23"/>
        <v>1.047776202719427E-3</v>
      </c>
    </row>
    <row r="733" spans="1:7" x14ac:dyDescent="0.25">
      <c r="A733" s="28">
        <v>45015.916664004631</v>
      </c>
      <c r="B733" s="38">
        <v>30.125</v>
      </c>
      <c r="C733" s="38">
        <v>30.1666666666667</v>
      </c>
      <c r="D733" s="78">
        <v>397215.34400000004</v>
      </c>
      <c r="E733" s="65">
        <v>47128.193999999996</v>
      </c>
      <c r="F733" s="1">
        <f t="shared" si="22"/>
        <v>350087.15</v>
      </c>
      <c r="G733" s="3">
        <f t="shared" si="23"/>
        <v>1.0465429944126236E-3</v>
      </c>
    </row>
    <row r="734" spans="1:7" x14ac:dyDescent="0.25">
      <c r="A734" s="28">
        <v>45015.958330613423</v>
      </c>
      <c r="B734" s="38">
        <v>30.1666666666667</v>
      </c>
      <c r="C734" s="38">
        <v>30.2083333333333</v>
      </c>
      <c r="D734">
        <v>411441.64400000009</v>
      </c>
      <c r="E734" s="65">
        <v>47925.144000000008</v>
      </c>
      <c r="F734" s="1">
        <f t="shared" si="22"/>
        <v>363516.50000000006</v>
      </c>
      <c r="G734" s="3">
        <f t="shared" si="23"/>
        <v>1.0866884043827273E-3</v>
      </c>
    </row>
    <row r="735" spans="1:7" ht="15" customHeight="1" x14ac:dyDescent="0.25">
      <c r="A735" s="28">
        <v>45015.999997222221</v>
      </c>
      <c r="B735" s="38">
        <v>29.2083333333333</v>
      </c>
      <c r="C735" s="38">
        <v>29.25</v>
      </c>
      <c r="D735">
        <v>416461.53200000001</v>
      </c>
      <c r="E735" s="65">
        <v>51417.762000000002</v>
      </c>
      <c r="F735" s="1">
        <f t="shared" si="22"/>
        <v>365043.77</v>
      </c>
      <c r="G735" s="3">
        <f>F735/$F$759</f>
        <v>1.0912539924629427E-3</v>
      </c>
    </row>
    <row r="736" spans="1:7" ht="15" customHeight="1" x14ac:dyDescent="0.25">
      <c r="A736" s="28">
        <v>45016.04166383102</v>
      </c>
      <c r="B736" s="38">
        <v>29.25</v>
      </c>
      <c r="C736" s="38">
        <v>29.2916666666667</v>
      </c>
      <c r="D736">
        <v>453044.57200000016</v>
      </c>
      <c r="E736" s="65">
        <v>56035.311999999991</v>
      </c>
      <c r="F736" s="1">
        <f t="shared" si="22"/>
        <v>397009.26000000018</v>
      </c>
      <c r="G736" s="3">
        <f t="shared" si="23"/>
        <v>1.1868109405613432E-3</v>
      </c>
    </row>
    <row r="737" spans="1:7" ht="15" customHeight="1" x14ac:dyDescent="0.25">
      <c r="A737" s="28">
        <v>45016.083330439818</v>
      </c>
      <c r="B737" s="38">
        <v>29.2916666666667</v>
      </c>
      <c r="C737" s="38">
        <v>29.3333333333333</v>
      </c>
      <c r="D737">
        <v>491062.43999999994</v>
      </c>
      <c r="E737" s="65">
        <v>58772.270000000033</v>
      </c>
      <c r="F737" s="1">
        <f t="shared" si="22"/>
        <v>432290.16999999993</v>
      </c>
      <c r="G737" s="3">
        <f t="shared" si="23"/>
        <v>1.2922789338795839E-3</v>
      </c>
    </row>
    <row r="738" spans="1:7" ht="15" customHeight="1" x14ac:dyDescent="0.25">
      <c r="A738" s="28">
        <v>45016.12499704861</v>
      </c>
      <c r="B738" s="38">
        <v>29.3333333333333</v>
      </c>
      <c r="C738" s="38">
        <v>29.375</v>
      </c>
      <c r="D738">
        <v>528063.96</v>
      </c>
      <c r="E738" s="65">
        <v>66848.430000000008</v>
      </c>
      <c r="F738" s="1">
        <f t="shared" si="22"/>
        <v>461215.52999999997</v>
      </c>
      <c r="G738" s="3">
        <f t="shared" si="23"/>
        <v>1.3787477827615358E-3</v>
      </c>
    </row>
    <row r="739" spans="1:7" ht="15" customHeight="1" x14ac:dyDescent="0.25">
      <c r="A739" s="28">
        <v>45016.166663657408</v>
      </c>
      <c r="B739" s="38">
        <v>29.375</v>
      </c>
      <c r="C739" s="38">
        <v>29.4166666666667</v>
      </c>
      <c r="D739">
        <v>544998.44400000002</v>
      </c>
      <c r="E739" s="65">
        <v>68622.504000000001</v>
      </c>
      <c r="F739" s="1">
        <f t="shared" si="22"/>
        <v>476375.94</v>
      </c>
      <c r="G739" s="3">
        <f t="shared" si="23"/>
        <v>1.4240679862535038E-3</v>
      </c>
    </row>
    <row r="740" spans="1:7" ht="15" customHeight="1" x14ac:dyDescent="0.25">
      <c r="A740" s="28">
        <v>45016.208330266207</v>
      </c>
      <c r="B740" s="38">
        <v>29.4166666666667</v>
      </c>
      <c r="C740" s="38">
        <v>29.4583333333333</v>
      </c>
      <c r="D740">
        <v>546890.54799999995</v>
      </c>
      <c r="E740" s="65">
        <v>66973.418000000005</v>
      </c>
      <c r="F740" s="1">
        <f t="shared" si="22"/>
        <v>479917.12999999995</v>
      </c>
      <c r="G740" s="3">
        <f t="shared" si="23"/>
        <v>1.4346539434541151E-3</v>
      </c>
    </row>
    <row r="741" spans="1:7" ht="15" customHeight="1" x14ac:dyDescent="0.25">
      <c r="A741" s="28">
        <v>45016.249996874998</v>
      </c>
      <c r="B741" s="38">
        <v>29.4583333333333</v>
      </c>
      <c r="C741" s="38">
        <v>29.5</v>
      </c>
      <c r="D741">
        <v>546648.98399999994</v>
      </c>
      <c r="E741" s="65">
        <v>69246.92399999997</v>
      </c>
      <c r="F741" s="1">
        <f t="shared" si="22"/>
        <v>477402.05999999994</v>
      </c>
      <c r="G741" s="3">
        <f t="shared" si="23"/>
        <v>1.4271354473054921E-3</v>
      </c>
    </row>
    <row r="742" spans="1:7" ht="15" customHeight="1" x14ac:dyDescent="0.25">
      <c r="A742" s="28">
        <v>45016.291663483797</v>
      </c>
      <c r="B742" s="38">
        <v>29.5</v>
      </c>
      <c r="C742" s="38">
        <v>29.5416666666667</v>
      </c>
      <c r="D742">
        <v>536374.59199999983</v>
      </c>
      <c r="E742" s="65">
        <v>67023.511999999988</v>
      </c>
      <c r="F742" s="1">
        <f t="shared" si="22"/>
        <v>469351.07999999984</v>
      </c>
      <c r="G742" s="3">
        <f t="shared" si="23"/>
        <v>1.4030680209027914E-3</v>
      </c>
    </row>
    <row r="743" spans="1:7" ht="15" customHeight="1" x14ac:dyDescent="0.25">
      <c r="A743" s="28">
        <v>45016.333330092595</v>
      </c>
      <c r="B743" s="38">
        <v>29.5416666666667</v>
      </c>
      <c r="C743" s="38">
        <v>29.5833333333333</v>
      </c>
      <c r="D743">
        <v>532026.77200000011</v>
      </c>
      <c r="E743" s="65">
        <v>62933.432000000023</v>
      </c>
      <c r="F743" s="1">
        <f t="shared" si="22"/>
        <v>469093.34000000008</v>
      </c>
      <c r="G743" s="3">
        <f t="shared" si="23"/>
        <v>1.4022975384918269E-3</v>
      </c>
    </row>
    <row r="744" spans="1:7" ht="15" customHeight="1" x14ac:dyDescent="0.25">
      <c r="A744" s="28">
        <v>45016.374996701386</v>
      </c>
      <c r="B744" s="38">
        <v>29.5833333333333</v>
      </c>
      <c r="C744" s="38">
        <v>29.625</v>
      </c>
      <c r="D744">
        <v>527644.27199999988</v>
      </c>
      <c r="E744" s="65">
        <v>65365.081999999988</v>
      </c>
      <c r="F744" s="1">
        <f t="shared" si="22"/>
        <v>462279.18999999989</v>
      </c>
      <c r="G744" s="3">
        <f t="shared" si="23"/>
        <v>1.381927465081886E-3</v>
      </c>
    </row>
    <row r="745" spans="1:7" ht="15" customHeight="1" x14ac:dyDescent="0.25">
      <c r="A745" s="28">
        <v>45016.416663310185</v>
      </c>
      <c r="B745" s="38">
        <v>29.625</v>
      </c>
      <c r="C745" s="38">
        <v>29.6666666666667</v>
      </c>
      <c r="D745">
        <v>525534.12</v>
      </c>
      <c r="E745" s="65">
        <v>64917.47999999996</v>
      </c>
      <c r="F745" s="1">
        <f t="shared" si="22"/>
        <v>460616.64</v>
      </c>
      <c r="G745" s="3">
        <f t="shared" si="23"/>
        <v>1.3769574738800936E-3</v>
      </c>
    </row>
    <row r="746" spans="1:7" ht="15" customHeight="1" x14ac:dyDescent="0.25">
      <c r="A746" s="28">
        <v>45016.458329918984</v>
      </c>
      <c r="B746" s="38">
        <v>29.6666666666667</v>
      </c>
      <c r="C746" s="38">
        <v>29.7083333333333</v>
      </c>
      <c r="D746">
        <v>515258.67999999993</v>
      </c>
      <c r="E746" s="65">
        <v>65152.829999999987</v>
      </c>
      <c r="F746" s="1">
        <f t="shared" si="22"/>
        <v>450105.85</v>
      </c>
      <c r="G746" s="3">
        <f t="shared" si="23"/>
        <v>1.3455367443839031E-3</v>
      </c>
    </row>
    <row r="747" spans="1:7" ht="15" customHeight="1" x14ac:dyDescent="0.25">
      <c r="A747" s="56">
        <v>45016.499996527775</v>
      </c>
      <c r="B747" s="57">
        <v>29.7083333333333</v>
      </c>
      <c r="C747" s="57">
        <v>29.75</v>
      </c>
      <c r="D747" s="79">
        <v>533670.28800000018</v>
      </c>
      <c r="E747" s="67">
        <v>66407.478000000003</v>
      </c>
      <c r="F747" s="58">
        <f t="shared" si="22"/>
        <v>467262.81000000017</v>
      </c>
      <c r="G747" s="59">
        <f t="shared" si="23"/>
        <v>1.3968253914919669E-3</v>
      </c>
    </row>
    <row r="748" spans="1:7" ht="15" customHeight="1" x14ac:dyDescent="0.25">
      <c r="A748" s="56">
        <v>45016.541663136573</v>
      </c>
      <c r="B748" s="57">
        <v>29.75</v>
      </c>
      <c r="C748" s="57">
        <v>29.7916666666667</v>
      </c>
      <c r="D748" s="79">
        <v>560090.35599999991</v>
      </c>
      <c r="E748" s="67">
        <v>70063.256000000008</v>
      </c>
      <c r="F748" s="58">
        <f t="shared" si="22"/>
        <v>490027.09999999992</v>
      </c>
      <c r="G748" s="59">
        <f t="shared" si="23"/>
        <v>1.4648764702655725E-3</v>
      </c>
    </row>
    <row r="749" spans="1:7" ht="15" customHeight="1" x14ac:dyDescent="0.25">
      <c r="A749" s="56">
        <v>45016.583329745372</v>
      </c>
      <c r="B749" s="57">
        <v>29.7916666666667</v>
      </c>
      <c r="C749" s="57">
        <v>29.8333333333333</v>
      </c>
      <c r="D749" s="79">
        <v>580625.1399999999</v>
      </c>
      <c r="E749" s="67">
        <v>74206.87</v>
      </c>
      <c r="F749" s="58">
        <f t="shared" si="22"/>
        <v>506418.2699999999</v>
      </c>
      <c r="G749" s="59">
        <f t="shared" si="23"/>
        <v>1.5138758812228909E-3</v>
      </c>
    </row>
    <row r="750" spans="1:7" ht="15" customHeight="1" x14ac:dyDescent="0.25">
      <c r="A750" s="56">
        <v>45016.624996354163</v>
      </c>
      <c r="B750" s="57">
        <v>29.8333333333333</v>
      </c>
      <c r="C750" s="57">
        <v>29.875</v>
      </c>
      <c r="D750" s="79">
        <v>581110.79600000009</v>
      </c>
      <c r="E750" s="67">
        <v>77117.84600000002</v>
      </c>
      <c r="F750" s="58">
        <f t="shared" si="22"/>
        <v>503992.95000000007</v>
      </c>
      <c r="G750" s="59">
        <f t="shared" si="23"/>
        <v>1.5066256817933812E-3</v>
      </c>
    </row>
    <row r="751" spans="1:7" ht="15" customHeight="1" x14ac:dyDescent="0.25">
      <c r="A751" s="56">
        <v>45016.666662962962</v>
      </c>
      <c r="B751" s="57">
        <v>29.875</v>
      </c>
      <c r="C751" s="57">
        <v>29.9166666666667</v>
      </c>
      <c r="D751" s="79">
        <v>564545.87600000016</v>
      </c>
      <c r="E751" s="67">
        <v>75275.676000000021</v>
      </c>
      <c r="F751" s="58">
        <f t="shared" si="22"/>
        <v>489270.20000000013</v>
      </c>
      <c r="G751" s="59">
        <f t="shared" si="23"/>
        <v>1.4626138096895682E-3</v>
      </c>
    </row>
    <row r="752" spans="1:7" ht="15" customHeight="1" x14ac:dyDescent="0.25">
      <c r="A752" s="56">
        <v>45016.70832957176</v>
      </c>
      <c r="B752" s="57">
        <v>29.9166666666667</v>
      </c>
      <c r="C752" s="57">
        <v>29.9583333333333</v>
      </c>
      <c r="D752" s="79">
        <v>536111.58799999987</v>
      </c>
      <c r="E752" s="67">
        <v>71046.008000000016</v>
      </c>
      <c r="F752" s="58">
        <f t="shared" si="22"/>
        <v>465065.57999999984</v>
      </c>
      <c r="G752" s="59">
        <f t="shared" si="23"/>
        <v>1.3902570394013129E-3</v>
      </c>
    </row>
    <row r="753" spans="1:7" ht="15" customHeight="1" x14ac:dyDescent="0.25">
      <c r="A753" s="28">
        <v>45016.749996180559</v>
      </c>
      <c r="B753" s="38">
        <v>29.9583333333333</v>
      </c>
      <c r="C753" s="38">
        <v>30</v>
      </c>
      <c r="D753">
        <v>500402.72000000015</v>
      </c>
      <c r="E753" s="65">
        <v>63710.249999999971</v>
      </c>
      <c r="F753" s="1">
        <f t="shared" si="22"/>
        <v>436692.4700000002</v>
      </c>
      <c r="G753" s="3">
        <f t="shared" si="23"/>
        <v>1.3054390747882206E-3</v>
      </c>
    </row>
    <row r="754" spans="1:7" ht="15" customHeight="1" x14ac:dyDescent="0.25">
      <c r="A754" s="28">
        <v>45016.79166278935</v>
      </c>
      <c r="B754" s="38">
        <v>30</v>
      </c>
      <c r="C754" s="38">
        <v>30.0416666666667</v>
      </c>
      <c r="D754">
        <v>460085.31200000003</v>
      </c>
      <c r="E754" s="65">
        <v>57974.601999999999</v>
      </c>
      <c r="F754" s="1">
        <f>D754-E754</f>
        <v>402110.71</v>
      </c>
      <c r="G754" s="3">
        <f>F754/$F$759</f>
        <v>1.2020611054384205E-3</v>
      </c>
    </row>
    <row r="755" spans="1:7" ht="15" customHeight="1" x14ac:dyDescent="0.25">
      <c r="A755" s="28">
        <v>45016.833329398149</v>
      </c>
      <c r="B755" s="38">
        <v>30.0416666666667</v>
      </c>
      <c r="C755" s="38">
        <v>30.0833333333333</v>
      </c>
      <c r="D755">
        <v>429028.70399999991</v>
      </c>
      <c r="E755" s="65">
        <v>50739.443999999996</v>
      </c>
      <c r="F755" s="1">
        <f t="shared" si="22"/>
        <v>378289.25999999989</v>
      </c>
      <c r="G755" s="3">
        <f t="shared" si="23"/>
        <v>1.1308497753046217E-3</v>
      </c>
    </row>
    <row r="756" spans="1:7" ht="15" customHeight="1" x14ac:dyDescent="0.25">
      <c r="A756" s="28">
        <v>45016.874996006947</v>
      </c>
      <c r="B756" s="38">
        <v>30.0833333333333</v>
      </c>
      <c r="C756" s="38">
        <v>30.125</v>
      </c>
      <c r="D756">
        <v>418502.60399999999</v>
      </c>
      <c r="E756" s="65">
        <v>51246.284000000014</v>
      </c>
      <c r="F756" s="1">
        <f t="shared" si="22"/>
        <v>367256.31999999995</v>
      </c>
      <c r="G756" s="3">
        <f t="shared" si="23"/>
        <v>1.097868141832E-3</v>
      </c>
    </row>
    <row r="757" spans="1:7" ht="15" customHeight="1" x14ac:dyDescent="0.25">
      <c r="A757" s="28">
        <v>45016.916662615738</v>
      </c>
      <c r="B757" s="38">
        <v>30.125</v>
      </c>
      <c r="C757" s="38">
        <v>30.1666666666667</v>
      </c>
      <c r="D757">
        <v>423927.55599999998</v>
      </c>
      <c r="E757" s="65">
        <v>51832.716000000015</v>
      </c>
      <c r="F757" s="1">
        <f t="shared" si="22"/>
        <v>372094.83999999997</v>
      </c>
      <c r="G757" s="3">
        <f t="shared" si="23"/>
        <v>1.1123323094237706E-3</v>
      </c>
    </row>
    <row r="758" spans="1:7" ht="15" customHeight="1" x14ac:dyDescent="0.25">
      <c r="A758" s="28">
        <v>45016.958329224537</v>
      </c>
      <c r="B758" s="38">
        <v>30.1666666666667</v>
      </c>
      <c r="C758" s="38">
        <v>30.2083333333333</v>
      </c>
      <c r="D758">
        <v>430091.73599999992</v>
      </c>
      <c r="E758" s="65">
        <v>52191.306000000011</v>
      </c>
      <c r="F758" s="1">
        <f t="shared" si="22"/>
        <v>377900.42999999993</v>
      </c>
      <c r="G758" s="3">
        <f>F758/$F$759</f>
        <v>1.1296874152679354E-3</v>
      </c>
    </row>
    <row r="759" spans="1:7" ht="16.5" thickBot="1" x14ac:dyDescent="0.3">
      <c r="A759" s="68" t="s">
        <v>9</v>
      </c>
      <c r="B759" s="69"/>
      <c r="C759" s="69"/>
      <c r="D759" s="53">
        <f>SUM(D15:D758)</f>
        <v>386800605.71599984</v>
      </c>
      <c r="E759" s="53">
        <f>SUM(E15:E758)</f>
        <v>52282910.915999956</v>
      </c>
      <c r="F759" s="40">
        <f>SUM(F15:F758)</f>
        <v>334517694.79999989</v>
      </c>
      <c r="G759" s="41">
        <f>SUM(G15:G758)</f>
        <v>1.0000000000000004</v>
      </c>
    </row>
    <row r="761" spans="1:7" x14ac:dyDescent="0.25">
      <c r="A761" s="27" t="s">
        <v>66</v>
      </c>
    </row>
    <row r="762" spans="1:7" x14ac:dyDescent="0.25">
      <c r="A762" s="27" t="s">
        <v>65</v>
      </c>
    </row>
  </sheetData>
  <mergeCells count="6">
    <mergeCell ref="A759:C759"/>
    <mergeCell ref="A2:C2"/>
    <mergeCell ref="A5:G5"/>
    <mergeCell ref="A6:G6"/>
    <mergeCell ref="B8:C8"/>
    <mergeCell ref="B9:C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64"/>
  <sheetViews>
    <sheetView zoomScale="50" zoomScaleNormal="50" workbookViewId="0">
      <selection activeCell="A10" sqref="A10"/>
    </sheetView>
  </sheetViews>
  <sheetFormatPr defaultRowHeight="15" x14ac:dyDescent="0.25"/>
  <cols>
    <col min="1" max="1" width="45.140625" customWidth="1"/>
    <col min="2" max="25" width="13.5703125" bestFit="1" customWidth="1"/>
  </cols>
  <sheetData>
    <row r="3" spans="1:27" x14ac:dyDescent="0.25">
      <c r="A3" s="11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11"/>
    </row>
    <row r="4" spans="1:27" x14ac:dyDescent="0.25">
      <c r="A4" s="11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  <c r="O4" s="25"/>
      <c r="P4" s="25"/>
      <c r="Q4" s="25"/>
      <c r="R4" s="25"/>
      <c r="S4" s="25"/>
      <c r="T4" s="24"/>
      <c r="U4" s="24"/>
      <c r="V4" s="24"/>
      <c r="W4" s="24"/>
      <c r="X4" s="24"/>
      <c r="Y4" s="24"/>
      <c r="Z4" s="11"/>
    </row>
    <row r="5" spans="1:27" ht="23.25" x14ac:dyDescent="0.3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2"/>
      <c r="M5" s="11"/>
      <c r="N5" s="12"/>
      <c r="O5" s="11"/>
      <c r="P5" s="11"/>
      <c r="Q5" s="12"/>
      <c r="R5" s="11"/>
      <c r="S5" s="11"/>
      <c r="T5" s="11"/>
      <c r="U5" s="11"/>
      <c r="V5" s="11"/>
      <c r="W5" s="13"/>
      <c r="X5" s="11"/>
      <c r="Y5" s="11"/>
      <c r="Z5" s="11"/>
    </row>
    <row r="6" spans="1:27" ht="22.5" x14ac:dyDescent="0.3">
      <c r="A6" s="11"/>
      <c r="B6" s="11"/>
      <c r="C6" s="11"/>
      <c r="D6" s="11"/>
      <c r="E6" s="14" t="s">
        <v>68</v>
      </c>
      <c r="F6" s="11"/>
      <c r="G6" s="11"/>
      <c r="H6" s="11"/>
      <c r="I6" s="11"/>
      <c r="J6" s="11"/>
      <c r="K6" s="11"/>
      <c r="L6" s="12"/>
      <c r="M6" s="11"/>
      <c r="N6" s="12"/>
      <c r="O6" s="11"/>
      <c r="P6" s="11"/>
      <c r="Q6" s="12"/>
      <c r="R6" s="11"/>
      <c r="S6" s="11"/>
      <c r="T6" s="11"/>
      <c r="U6" s="11"/>
      <c r="V6" s="11"/>
      <c r="W6" s="12"/>
      <c r="X6" s="11"/>
      <c r="Y6" s="11"/>
      <c r="Z6" s="11"/>
    </row>
    <row r="7" spans="1:27" ht="20.25" x14ac:dyDescent="0.3">
      <c r="A7" s="11"/>
      <c r="B7" s="11"/>
      <c r="C7" s="11"/>
      <c r="D7" s="11"/>
      <c r="E7" s="15"/>
      <c r="F7" s="11"/>
      <c r="G7" s="11"/>
      <c r="H7" s="11"/>
      <c r="I7" s="11"/>
      <c r="J7" s="11"/>
      <c r="K7" s="11"/>
      <c r="L7" s="12"/>
      <c r="M7" s="11"/>
      <c r="N7" s="12"/>
      <c r="O7" s="11"/>
      <c r="P7" s="11"/>
      <c r="Q7" s="12"/>
      <c r="R7" s="11"/>
      <c r="S7" s="11"/>
      <c r="T7" s="11"/>
      <c r="U7" s="11"/>
      <c r="V7" s="11"/>
      <c r="W7" s="12"/>
      <c r="X7" s="11"/>
      <c r="Y7" s="11"/>
      <c r="Z7" s="11"/>
    </row>
    <row r="9" spans="1:27" ht="18.75" x14ac:dyDescent="0.3">
      <c r="A9" s="21" t="s">
        <v>10</v>
      </c>
      <c r="B9" s="16" t="s">
        <v>11</v>
      </c>
      <c r="C9" s="16" t="s">
        <v>12</v>
      </c>
      <c r="D9" s="16" t="s">
        <v>13</v>
      </c>
      <c r="E9" s="16" t="s">
        <v>14</v>
      </c>
      <c r="F9" s="16" t="s">
        <v>15</v>
      </c>
      <c r="G9" s="16" t="s">
        <v>16</v>
      </c>
      <c r="H9" s="16" t="s">
        <v>17</v>
      </c>
      <c r="I9" s="16" t="s">
        <v>18</v>
      </c>
      <c r="J9" s="16" t="s">
        <v>19</v>
      </c>
      <c r="K9" s="16" t="s">
        <v>20</v>
      </c>
      <c r="L9" s="16" t="s">
        <v>21</v>
      </c>
      <c r="M9" s="16" t="s">
        <v>22</v>
      </c>
      <c r="N9" s="16" t="s">
        <v>23</v>
      </c>
      <c r="O9" s="16" t="s">
        <v>24</v>
      </c>
      <c r="P9" s="16" t="s">
        <v>25</v>
      </c>
      <c r="Q9" s="16" t="s">
        <v>26</v>
      </c>
      <c r="R9" s="16" t="s">
        <v>27</v>
      </c>
      <c r="S9" s="16" t="s">
        <v>28</v>
      </c>
      <c r="T9" s="16" t="s">
        <v>29</v>
      </c>
      <c r="U9" s="16" t="s">
        <v>30</v>
      </c>
      <c r="V9" s="16" t="s">
        <v>31</v>
      </c>
      <c r="W9" s="16" t="s">
        <v>32</v>
      </c>
      <c r="X9" s="16" t="s">
        <v>33</v>
      </c>
      <c r="Y9" s="16" t="s">
        <v>34</v>
      </c>
      <c r="Z9" s="76" t="s">
        <v>35</v>
      </c>
    </row>
    <row r="10" spans="1:27" ht="38.25" customHeight="1" x14ac:dyDescent="0.3">
      <c r="A10" s="22" t="s">
        <v>36</v>
      </c>
      <c r="B10" s="16" t="s">
        <v>30</v>
      </c>
      <c r="C10" s="16" t="s">
        <v>37</v>
      </c>
      <c r="D10" s="16" t="s">
        <v>38</v>
      </c>
      <c r="E10" s="16" t="s">
        <v>39</v>
      </c>
      <c r="F10" s="16" t="s">
        <v>40</v>
      </c>
      <c r="G10" s="16" t="s">
        <v>41</v>
      </c>
      <c r="H10" s="16" t="s">
        <v>42</v>
      </c>
      <c r="I10" s="16" t="s">
        <v>43</v>
      </c>
      <c r="J10" s="16" t="s">
        <v>44</v>
      </c>
      <c r="K10" s="16" t="s">
        <v>45</v>
      </c>
      <c r="L10" s="16" t="s">
        <v>46</v>
      </c>
      <c r="M10" s="16" t="s">
        <v>47</v>
      </c>
      <c r="N10" s="16" t="s">
        <v>48</v>
      </c>
      <c r="O10" s="16" t="s">
        <v>49</v>
      </c>
      <c r="P10" s="16" t="s">
        <v>50</v>
      </c>
      <c r="Q10" s="16" t="s">
        <v>51</v>
      </c>
      <c r="R10" s="16" t="s">
        <v>52</v>
      </c>
      <c r="S10" s="16" t="s">
        <v>53</v>
      </c>
      <c r="T10" s="16" t="s">
        <v>54</v>
      </c>
      <c r="U10" s="16" t="s">
        <v>55</v>
      </c>
      <c r="V10" s="16" t="s">
        <v>56</v>
      </c>
      <c r="W10" s="16" t="s">
        <v>57</v>
      </c>
      <c r="X10" s="16" t="s">
        <v>58</v>
      </c>
      <c r="Y10" s="16" t="s">
        <v>59</v>
      </c>
      <c r="Z10" s="77"/>
    </row>
    <row r="11" spans="1:27" ht="39.75" customHeight="1" x14ac:dyDescent="0.25">
      <c r="A11" s="22" t="s">
        <v>60</v>
      </c>
      <c r="B11" s="20">
        <v>3.4509080295144962E-2</v>
      </c>
      <c r="C11" s="20">
        <v>3.6727908840055792E-2</v>
      </c>
      <c r="D11" s="20">
        <v>3.9477458039687531E-2</v>
      </c>
      <c r="E11" s="20">
        <v>4.2335745224081935E-2</v>
      </c>
      <c r="F11" s="20">
        <v>4.4378712758007449E-2</v>
      </c>
      <c r="G11" s="20">
        <v>4.5484737598401027E-2</v>
      </c>
      <c r="H11" s="20">
        <v>4.5874409810144387E-2</v>
      </c>
      <c r="I11" s="20">
        <v>4.527237481130697E-2</v>
      </c>
      <c r="J11" s="20">
        <v>4.4663072992095716E-2</v>
      </c>
      <c r="K11" s="20">
        <v>4.4130074969056597E-2</v>
      </c>
      <c r="L11" s="20">
        <v>4.3702683676391275E-2</v>
      </c>
      <c r="M11" s="20">
        <v>4.3549842314649381E-2</v>
      </c>
      <c r="N11" s="20">
        <v>4.4098153040363471E-2</v>
      </c>
      <c r="O11" s="20">
        <v>4.6213711472700265E-2</v>
      </c>
      <c r="P11" s="20">
        <v>4.7943604207809444E-2</v>
      </c>
      <c r="Q11" s="20">
        <v>4.7524608913453503E-2</v>
      </c>
      <c r="R11" s="20">
        <v>4.5964399668582206E-2</v>
      </c>
      <c r="S11" s="20">
        <v>4.3184807035804074E-2</v>
      </c>
      <c r="T11" s="20">
        <v>4.0185127360862126E-2</v>
      </c>
      <c r="U11" s="20">
        <v>3.7395074593823859E-2</v>
      </c>
      <c r="V11" s="20">
        <v>3.5280033593009193E-2</v>
      </c>
      <c r="W11" s="20">
        <v>3.4263703499609312E-2</v>
      </c>
      <c r="X11" s="20">
        <v>3.3761907712392868E-2</v>
      </c>
      <c r="Y11" s="20">
        <v>3.4078767572566684E-2</v>
      </c>
      <c r="Z11" s="20">
        <f>SUM(B11:Y11)</f>
        <v>1</v>
      </c>
      <c r="AA11" s="45"/>
    </row>
    <row r="12" spans="1:27" ht="43.5" customHeight="1" x14ac:dyDescent="0.25">
      <c r="A12" s="22" t="s">
        <v>61</v>
      </c>
      <c r="B12" s="20">
        <v>3.4509080295144989E-2</v>
      </c>
      <c r="C12" s="20">
        <v>3.6727908840055785E-2</v>
      </c>
      <c r="D12" s="20">
        <v>3.9477458039687552E-2</v>
      </c>
      <c r="E12" s="20">
        <v>4.2335745224081955E-2</v>
      </c>
      <c r="F12" s="20">
        <v>4.437871275800747E-2</v>
      </c>
      <c r="G12" s="20">
        <v>4.5484737598401048E-2</v>
      </c>
      <c r="H12" s="20">
        <v>4.5874409810144394E-2</v>
      </c>
      <c r="I12" s="20">
        <v>4.5272374811307012E-2</v>
      </c>
      <c r="J12" s="20">
        <v>4.4663072992095744E-2</v>
      </c>
      <c r="K12" s="20">
        <v>4.4130074969056625E-2</v>
      </c>
      <c r="L12" s="20">
        <v>4.3702683676391296E-2</v>
      </c>
      <c r="M12" s="20">
        <v>4.3549842314649367E-2</v>
      </c>
      <c r="N12" s="20">
        <v>4.4098153040363491E-2</v>
      </c>
      <c r="O12" s="20">
        <v>4.6213711472700258E-2</v>
      </c>
      <c r="P12" s="20">
        <v>4.7943604207809472E-2</v>
      </c>
      <c r="Q12" s="20">
        <v>4.752460891345351E-2</v>
      </c>
      <c r="R12" s="20">
        <v>4.5964399668582206E-2</v>
      </c>
      <c r="S12" s="20">
        <v>4.3184807035804101E-2</v>
      </c>
      <c r="T12" s="20">
        <v>4.0185127360862126E-2</v>
      </c>
      <c r="U12" s="20">
        <v>3.7395074593823859E-2</v>
      </c>
      <c r="V12" s="20">
        <v>3.5280033593009213E-2</v>
      </c>
      <c r="W12" s="20">
        <v>3.4263703499609319E-2</v>
      </c>
      <c r="X12" s="20">
        <v>3.3761907712392868E-2</v>
      </c>
      <c r="Y12" s="20">
        <v>3.4078767572566691E-2</v>
      </c>
      <c r="Z12" s="20">
        <f>SUM(B12:Y12)</f>
        <v>1.0000000000000004</v>
      </c>
    </row>
    <row r="32" spans="8:8" ht="18.75" x14ac:dyDescent="0.3">
      <c r="H32" s="12"/>
    </row>
    <row r="36" spans="2:15" ht="18.75" x14ac:dyDescent="0.3">
      <c r="B36" s="11"/>
      <c r="C36" s="11"/>
      <c r="D36" s="11"/>
      <c r="E36" s="11"/>
      <c r="F36" s="11"/>
      <c r="G36" s="11"/>
      <c r="H36" s="12"/>
      <c r="I36" s="11"/>
      <c r="J36" s="11"/>
      <c r="K36" s="11"/>
      <c r="L36" s="11"/>
      <c r="M36" s="11"/>
      <c r="N36" s="11"/>
      <c r="O36" s="11"/>
    </row>
    <row r="37" spans="2:15" ht="21" x14ac:dyDescent="0.35">
      <c r="B37" s="23" t="s">
        <v>62</v>
      </c>
      <c r="C37" s="18"/>
      <c r="D37" s="18"/>
      <c r="E37" s="18"/>
      <c r="F37" s="18"/>
      <c r="G37" s="18"/>
      <c r="H37" s="11"/>
      <c r="I37" s="18"/>
      <c r="J37" s="19"/>
      <c r="K37" s="11"/>
      <c r="L37" s="11"/>
      <c r="M37" s="11"/>
      <c r="N37" s="11"/>
      <c r="O37" s="17" t="s">
        <v>63</v>
      </c>
    </row>
    <row r="41" spans="2:15" ht="18.75" x14ac:dyDescent="0.3">
      <c r="B41" s="42"/>
      <c r="C41" s="11"/>
      <c r="D41" s="11"/>
      <c r="E41" s="11"/>
      <c r="F41" s="11"/>
      <c r="G41" s="11"/>
      <c r="H41" s="12"/>
      <c r="I41" s="11"/>
      <c r="J41" s="11"/>
      <c r="K41" s="11"/>
      <c r="L41" s="11"/>
      <c r="M41" s="11"/>
      <c r="N41" s="11"/>
      <c r="O41" s="11"/>
    </row>
    <row r="42" spans="2:15" x14ac:dyDescent="0.25">
      <c r="B42" s="43"/>
    </row>
    <row r="43" spans="2:15" x14ac:dyDescent="0.25">
      <c r="B43" s="43"/>
    </row>
    <row r="44" spans="2:15" x14ac:dyDescent="0.25">
      <c r="B44" s="43"/>
    </row>
    <row r="45" spans="2:15" x14ac:dyDescent="0.25">
      <c r="B45" s="43"/>
    </row>
    <row r="46" spans="2:15" x14ac:dyDescent="0.25">
      <c r="B46" s="43"/>
    </row>
    <row r="47" spans="2:15" x14ac:dyDescent="0.25">
      <c r="B47" s="43"/>
    </row>
    <row r="48" spans="2:15" x14ac:dyDescent="0.25">
      <c r="B48" s="43"/>
    </row>
    <row r="49" spans="2:2" x14ac:dyDescent="0.25">
      <c r="B49" s="43"/>
    </row>
    <row r="50" spans="2:2" x14ac:dyDescent="0.25">
      <c r="B50" s="43"/>
    </row>
    <row r="51" spans="2:2" x14ac:dyDescent="0.25">
      <c r="B51" s="43"/>
    </row>
    <row r="52" spans="2:2" x14ac:dyDescent="0.25">
      <c r="B52" s="43"/>
    </row>
    <row r="53" spans="2:2" x14ac:dyDescent="0.25">
      <c r="B53" s="43"/>
    </row>
    <row r="54" spans="2:2" x14ac:dyDescent="0.25">
      <c r="B54" s="43"/>
    </row>
    <row r="55" spans="2:2" x14ac:dyDescent="0.25">
      <c r="B55" s="43"/>
    </row>
    <row r="56" spans="2:2" x14ac:dyDescent="0.25">
      <c r="B56" s="43"/>
    </row>
    <row r="57" spans="2:2" x14ac:dyDescent="0.25">
      <c r="B57" s="43"/>
    </row>
    <row r="58" spans="2:2" x14ac:dyDescent="0.25">
      <c r="B58" s="43"/>
    </row>
    <row r="59" spans="2:2" x14ac:dyDescent="0.25">
      <c r="B59" s="43"/>
    </row>
    <row r="60" spans="2:2" x14ac:dyDescent="0.25">
      <c r="B60" s="43"/>
    </row>
    <row r="61" spans="2:2" x14ac:dyDescent="0.25">
      <c r="B61" s="43"/>
    </row>
    <row r="62" spans="2:2" x14ac:dyDescent="0.25">
      <c r="B62" s="43"/>
    </row>
    <row r="63" spans="2:2" x14ac:dyDescent="0.25">
      <c r="B63" s="43"/>
    </row>
    <row r="64" spans="2:2" x14ac:dyDescent="0.25">
      <c r="B64" s="42"/>
    </row>
  </sheetData>
  <mergeCells count="1">
    <mergeCell ref="Z9:Z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ОЭСК</vt:lpstr>
      <vt:lpstr>График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Серикбаева Жанна Оразбаевна</dc:creator>
  <cp:lastModifiedBy>Серикбаева Жанна Оразбаевна</cp:lastModifiedBy>
  <dcterms:created xsi:type="dcterms:W3CDTF">2020-04-01T08:36:56Z</dcterms:created>
  <dcterms:modified xsi:type="dcterms:W3CDTF">2023-04-03T08:36:58Z</dcterms:modified>
</cp:coreProperties>
</file>